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E26" i="5"/>
  <c r="E25"/>
  <c r="E7"/>
  <c r="E6"/>
  <c r="D26"/>
  <c r="D25" s="1"/>
  <c r="D6" s="1"/>
  <c r="D7"/>
  <c r="E12"/>
  <c r="E11" s="1"/>
  <c r="D12"/>
  <c r="D11"/>
  <c r="C6"/>
  <c r="C25"/>
  <c r="C26"/>
  <c r="C7"/>
  <c r="C11"/>
</calcChain>
</file>

<file path=xl/sharedStrings.xml><?xml version="1.0" encoding="utf-8"?>
<sst xmlns="http://schemas.openxmlformats.org/spreadsheetml/2006/main" count="61" uniqueCount="61">
  <si>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</si>
  <si>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</si>
  <si>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</si>
  <si>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</si>
  <si>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</si>
  <si>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</si>
  <si>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</si>
  <si>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</si>
  <si>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</si>
  <si>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</si>
  <si>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</si>
  <si>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</si>
  <si>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</si>
  <si>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</si>
  <si>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</si>
  <si>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</si>
  <si>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</si>
  <si>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</si>
  <si>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</si>
  <si>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</si>
  <si>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</si>
  <si>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</si>
  <si>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</si>
  <si>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</si>
  <si>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</si>
  <si>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</si>
  <si>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</si>
  <si>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</si>
  <si>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</si>
  <si>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</si>
  <si>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</si>
  <si>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</si>
  <si>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</si>
  <si>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</si>
  <si>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</si>
  <si>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</si>
  <si>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</si>
  <si>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</si>
  <si>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</si>
  <si>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</si>
  <si>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</si>
  <si>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</si>
  <si>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26820202000000000151</t>
  </si>
  <si>
    <t>Земельный налог с организаций ,обладающих земельным участком,расположенным в границах поселений</t>
  </si>
  <si>
    <t xml:space="preserve">Прочие субсидии бюджетам поселений </t>
  </si>
  <si>
    <t>26820705030100000180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</si>
  <si>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</si>
  <si>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</si>
  <si>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</si>
  <si>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</si>
  <si>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</si>
  <si>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</si>
  <si>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26820215001100000151</t>
  </si>
  <si>
    <t>26820229999000000151</t>
  </si>
  <si>
    <t>26820249999100000151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</si>
  <si>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</si>
  <si>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</si>
  <si>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26820203000000000151</t>
  </si>
  <si>
    <t>ПРОЕКТ</t>
  </si>
  <si>
    <t>Бюджет по доходам сельского поселения Сухая Вязовка муниципального района Волжский Самарской области на 2021год и плановый период 2022-2023г.г.</t>
  </si>
  <si>
    <r>
      <rPr>
        <sz val="8"/>
        <rFont val="Times New Roman"/>
        <family val="1"/>
        <charset val="204"/>
      </rPr>
      <t xml:space="preserve"> Приложение №   к Решению Собрания Представителей№  17     от "  13"ноября 2020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</si>
</sst>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27" fillId="0" borderId="11" xfId="0" applyNumberFormat="1" applyFont="1" applyFill="1" applyBorder="1"/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2" fontId="34" fillId="0" borderId="10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workbookViewId="0">
      <selection sqref="A1:H1"/>
    </sheetView>
  </sheetViews>
  <sheetFormatPr defaultRowHeight="14.25"/>
  <cols>
    <col min="1" max="1" width="39.28515625" style="1" customWidth="1"/>
    <col min="2" max="2" width="19" style="2" customWidth="1"/>
    <col min="3" max="3" width="11" style="1" customWidth="1"/>
    <col min="4" max="4" width="10.42578125" style="1" customWidth="1"/>
    <col min="5" max="5" width="10.85546875" style="3" customWidth="1"/>
    <col min="6" max="6" width="9.140625" style="3"/>
  </cols>
  <sheetData>
    <row r="1" spans="1:8" ht="14.25" customHeight="1">
      <c r="A1" s="48" t="s">
        <v>60</v>
      </c>
      <c r="B1" s="48"/>
      <c r="C1" s="48"/>
      <c r="D1" s="48"/>
      <c r="E1" s="48"/>
      <c r="F1" s="48"/>
      <c r="G1" s="48"/>
      <c r="H1" s="48"/>
    </row>
    <row r="2" spans="1:8" ht="30" customHeight="1">
      <c r="A2" s="45"/>
      <c r="B2" s="18" t="s">
        <v>58</v>
      </c>
      <c r="C2" s="18"/>
      <c r="D2" s="18"/>
      <c r="E2" s="40" t="s">
        <v>37</v>
      </c>
    </row>
    <row r="3" spans="1:8" ht="27" customHeight="1">
      <c r="A3" s="47" t="s">
        <v>59</v>
      </c>
      <c r="B3" s="47"/>
      <c r="C3" s="47"/>
      <c r="D3" s="47"/>
      <c r="E3" s="47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2021</v>
      </c>
      <c r="D5" s="21">
        <v>2022</v>
      </c>
      <c r="E5" s="21">
        <v>2023</v>
      </c>
      <c r="F5" s="4"/>
    </row>
    <row r="6" spans="1:8" s="7" customFormat="1" ht="15">
      <c r="A6" s="22" t="s">
        <v>3</v>
      </c>
      <c r="B6" s="23" t="s">
        <v>4</v>
      </c>
      <c r="C6" s="24">
        <f>C7+C25</f>
        <v>14093000</v>
      </c>
      <c r="D6" s="24">
        <f>D7+D25</f>
        <v>11849600</v>
      </c>
      <c r="E6" s="24">
        <f>E7+E25</f>
        <v>11849600</v>
      </c>
      <c r="F6" s="6"/>
    </row>
    <row r="7" spans="1:8" s="9" customFormat="1" ht="15">
      <c r="A7" s="25" t="s">
        <v>5</v>
      </c>
      <c r="B7" s="26" t="s">
        <v>6</v>
      </c>
      <c r="C7" s="27">
        <f>C8+C11+C17+C23</f>
        <v>5935740</v>
      </c>
      <c r="D7" s="28">
        <f>D8+D11+D17+D23</f>
        <v>6119250</v>
      </c>
      <c r="E7" s="46">
        <f>E8+E11+E17+E23</f>
        <v>6119250</v>
      </c>
      <c r="F7" s="8"/>
    </row>
    <row r="8" spans="1:8" s="13" customFormat="1">
      <c r="A8" s="29" t="s">
        <v>7</v>
      </c>
      <c r="B8" s="30" t="s">
        <v>18</v>
      </c>
      <c r="C8" s="31">
        <v>500000</v>
      </c>
      <c r="D8" s="32">
        <v>500000</v>
      </c>
      <c r="E8" s="32">
        <v>500000</v>
      </c>
      <c r="F8" s="12"/>
    </row>
    <row r="9" spans="1:8" s="13" customFormat="1" ht="72">
      <c r="A9" s="33" t="s">
        <v>21</v>
      </c>
      <c r="B9" s="34" t="s">
        <v>23</v>
      </c>
      <c r="C9" s="35">
        <v>488000</v>
      </c>
      <c r="D9" s="36">
        <v>400000</v>
      </c>
      <c r="E9" s="36">
        <v>400000</v>
      </c>
      <c r="F9" s="12"/>
    </row>
    <row r="10" spans="1:8" s="13" customFormat="1" ht="49.5" customHeight="1">
      <c r="A10" s="33" t="s">
        <v>22</v>
      </c>
      <c r="B10" s="34" t="s">
        <v>24</v>
      </c>
      <c r="C10" s="35">
        <v>12000</v>
      </c>
      <c r="D10" s="36">
        <v>100000</v>
      </c>
      <c r="E10" s="36">
        <v>100000</v>
      </c>
      <c r="F10" s="12"/>
    </row>
    <row r="11" spans="1:8" s="13" customFormat="1" ht="27.75" customHeight="1">
      <c r="A11" s="37" t="s">
        <v>25</v>
      </c>
      <c r="B11" s="30" t="s">
        <v>34</v>
      </c>
      <c r="C11" s="31">
        <f>C13+C14+C15+C16</f>
        <v>3385740</v>
      </c>
      <c r="D11" s="32">
        <f>D12</f>
        <v>3569250</v>
      </c>
      <c r="E11" s="32">
        <f>E12</f>
        <v>3569250</v>
      </c>
      <c r="F11" s="12"/>
    </row>
    <row r="12" spans="1:8" s="13" customFormat="1" ht="36" customHeight="1">
      <c r="A12" s="33" t="s">
        <v>26</v>
      </c>
      <c r="B12" s="34" t="s">
        <v>35</v>
      </c>
      <c r="C12" s="35">
        <v>984000</v>
      </c>
      <c r="D12" s="32">
        <f>D13+D14+D15+D16</f>
        <v>3569250</v>
      </c>
      <c r="E12" s="32">
        <f>E13+E14+E15+E16</f>
        <v>3569250</v>
      </c>
      <c r="F12" s="12"/>
    </row>
    <row r="13" spans="1:8" s="13" customFormat="1" ht="66" customHeight="1">
      <c r="A13" s="41" t="s">
        <v>27</v>
      </c>
      <c r="B13" s="34" t="s">
        <v>31</v>
      </c>
      <c r="C13" s="35">
        <v>1227000</v>
      </c>
      <c r="D13" s="36">
        <v>1291000</v>
      </c>
      <c r="E13" s="36">
        <v>1291000</v>
      </c>
      <c r="F13" s="12"/>
    </row>
    <row r="14" spans="1:8" s="13" customFormat="1" ht="84" customHeight="1">
      <c r="A14" s="42" t="s">
        <v>28</v>
      </c>
      <c r="B14" s="34" t="s">
        <v>32</v>
      </c>
      <c r="C14" s="35">
        <v>8000</v>
      </c>
      <c r="D14" s="36">
        <v>8000</v>
      </c>
      <c r="E14" s="36">
        <v>8000</v>
      </c>
      <c r="F14" s="12"/>
    </row>
    <row r="15" spans="1:8" s="13" customFormat="1" ht="84" customHeight="1">
      <c r="A15" s="43" t="s">
        <v>29</v>
      </c>
      <c r="B15" s="34" t="s">
        <v>33</v>
      </c>
      <c r="C15" s="35">
        <v>2379000</v>
      </c>
      <c r="D15" s="36">
        <v>2504000</v>
      </c>
      <c r="E15" s="36">
        <v>2504000</v>
      </c>
      <c r="F15" s="12"/>
    </row>
    <row r="16" spans="1:8" s="13" customFormat="1" ht="69.75" customHeight="1">
      <c r="A16" s="44" t="s">
        <v>30</v>
      </c>
      <c r="B16" s="34" t="s">
        <v>36</v>
      </c>
      <c r="C16" s="35">
        <v>-228260</v>
      </c>
      <c r="D16" s="36">
        <v>-233750</v>
      </c>
      <c r="E16" s="36">
        <v>-233750</v>
      </c>
      <c r="F16" s="12"/>
    </row>
    <row r="17" spans="1:6" s="13" customFormat="1" ht="15.75" customHeight="1">
      <c r="A17" s="37" t="s">
        <v>8</v>
      </c>
      <c r="B17" s="30" t="s">
        <v>9</v>
      </c>
      <c r="C17" s="32">
        <v>2000000</v>
      </c>
      <c r="D17" s="32">
        <v>2000000</v>
      </c>
      <c r="E17" s="32">
        <v>2000000</v>
      </c>
      <c r="F17" s="12"/>
    </row>
    <row r="18" spans="1:6" s="13" customFormat="1" ht="51" customHeight="1">
      <c r="A18" s="33" t="s">
        <v>10</v>
      </c>
      <c r="B18" s="34" t="s">
        <v>11</v>
      </c>
      <c r="C18" s="36">
        <v>250000</v>
      </c>
      <c r="D18" s="36">
        <v>250000</v>
      </c>
      <c r="E18" s="36">
        <v>250000</v>
      </c>
      <c r="F18" s="12"/>
    </row>
    <row r="19" spans="1:6" s="13" customFormat="1" ht="12.75" customHeight="1">
      <c r="A19" s="37" t="s">
        <v>19</v>
      </c>
      <c r="B19" s="30" t="s">
        <v>20</v>
      </c>
      <c r="C19" s="32">
        <v>1750000</v>
      </c>
      <c r="D19" s="32">
        <v>1750000</v>
      </c>
      <c r="E19" s="32">
        <v>1750000</v>
      </c>
      <c r="F19" s="12"/>
    </row>
    <row r="20" spans="1:6" s="13" customFormat="1" ht="38.25" customHeight="1">
      <c r="A20" s="33" t="s">
        <v>43</v>
      </c>
      <c r="B20" s="34" t="s">
        <v>50</v>
      </c>
      <c r="C20" s="36">
        <v>50000</v>
      </c>
      <c r="D20" s="36">
        <v>50000</v>
      </c>
      <c r="E20" s="36">
        <v>50000</v>
      </c>
      <c r="F20" s="12"/>
    </row>
    <row r="21" spans="1:6" s="13" customFormat="1" ht="51.75" customHeight="1">
      <c r="A21" s="33" t="s">
        <v>49</v>
      </c>
      <c r="B21" s="34" t="s">
        <v>51</v>
      </c>
      <c r="C21" s="36">
        <v>1700000</v>
      </c>
      <c r="D21" s="36">
        <v>1700000</v>
      </c>
      <c r="E21" s="36">
        <v>1700000</v>
      </c>
      <c r="F21" s="12"/>
    </row>
    <row r="22" spans="1:6" s="13" customFormat="1" ht="45" customHeight="1">
      <c r="A22" s="37" t="s">
        <v>47</v>
      </c>
      <c r="B22" s="30" t="s">
        <v>48</v>
      </c>
      <c r="C22" s="32">
        <v>0</v>
      </c>
      <c r="D22" s="32">
        <v>0</v>
      </c>
      <c r="E22" s="32">
        <v>0</v>
      </c>
      <c r="F22" s="12"/>
    </row>
    <row r="23" spans="1:6" s="11" customFormat="1" ht="15">
      <c r="A23" s="37" t="s">
        <v>12</v>
      </c>
      <c r="B23" s="30" t="s">
        <v>38</v>
      </c>
      <c r="C23" s="32">
        <v>50000</v>
      </c>
      <c r="D23" s="32">
        <v>50000</v>
      </c>
      <c r="E23" s="32">
        <v>50000</v>
      </c>
      <c r="F23" s="10"/>
    </row>
    <row r="24" spans="1:6" s="11" customFormat="1" ht="72.75">
      <c r="A24" s="33" t="s">
        <v>13</v>
      </c>
      <c r="B24" s="34" t="s">
        <v>39</v>
      </c>
      <c r="C24" s="36">
        <v>50000</v>
      </c>
      <c r="D24" s="36">
        <v>50000</v>
      </c>
      <c r="E24" s="36">
        <v>50000</v>
      </c>
      <c r="F24" s="10"/>
    </row>
    <row r="25" spans="1:6" s="9" customFormat="1">
      <c r="A25" s="38" t="s">
        <v>14</v>
      </c>
      <c r="B25" s="26" t="s">
        <v>40</v>
      </c>
      <c r="C25" s="28">
        <f>C26</f>
        <v>8157260</v>
      </c>
      <c r="D25" s="36">
        <f>D26</f>
        <v>5730350</v>
      </c>
      <c r="E25" s="36">
        <f>E26</f>
        <v>5730350</v>
      </c>
      <c r="F25" s="8"/>
    </row>
    <row r="26" spans="1:6" s="11" customFormat="1" ht="36.75">
      <c r="A26" s="37" t="s">
        <v>15</v>
      </c>
      <c r="B26" s="30" t="s">
        <v>41</v>
      </c>
      <c r="C26" s="28">
        <f>C27+C28+C29+C30+C31</f>
        <v>8157260</v>
      </c>
      <c r="D26" s="36">
        <f>D31</f>
        <v>5730350</v>
      </c>
      <c r="E26" s="36">
        <f>E31</f>
        <v>5730350</v>
      </c>
      <c r="F26" s="10"/>
    </row>
    <row r="27" spans="1:6" s="13" customFormat="1" ht="24">
      <c r="A27" s="33" t="s">
        <v>16</v>
      </c>
      <c r="B27" s="34" t="s">
        <v>52</v>
      </c>
      <c r="C27" s="36"/>
      <c r="D27" s="36"/>
      <c r="E27" s="36"/>
      <c r="F27" s="12"/>
    </row>
    <row r="28" spans="1:6" s="13" customFormat="1" ht="36">
      <c r="A28" s="37" t="s">
        <v>17</v>
      </c>
      <c r="B28" s="30" t="s">
        <v>42</v>
      </c>
      <c r="C28" s="32"/>
      <c r="D28" s="32"/>
      <c r="E28" s="32"/>
      <c r="F28" s="12"/>
    </row>
    <row r="29" spans="1:6" s="13" customFormat="1" ht="30" customHeight="1">
      <c r="A29" s="37" t="s">
        <v>56</v>
      </c>
      <c r="B29" s="30" t="s">
        <v>57</v>
      </c>
      <c r="C29" s="32"/>
      <c r="D29" s="32"/>
      <c r="E29" s="32"/>
      <c r="F29" s="12"/>
    </row>
    <row r="30" spans="1:6" s="13" customFormat="1">
      <c r="A30" s="33" t="s">
        <v>44</v>
      </c>
      <c r="B30" s="34" t="s">
        <v>53</v>
      </c>
      <c r="C30" s="32">
        <v>0</v>
      </c>
      <c r="D30" s="32">
        <v>0</v>
      </c>
      <c r="E30" s="32">
        <v>0</v>
      </c>
      <c r="F30" s="12"/>
    </row>
    <row r="31" spans="1:6" s="13" customFormat="1" ht="24">
      <c r="A31" s="37" t="s">
        <v>46</v>
      </c>
      <c r="B31" s="30" t="s">
        <v>45</v>
      </c>
      <c r="C31" s="32">
        <v>8157260</v>
      </c>
      <c r="D31" s="32">
        <v>5730350</v>
      </c>
      <c r="E31" s="32">
        <v>5730350</v>
      </c>
      <c r="F31" s="12"/>
    </row>
    <row r="32" spans="1:6" s="11" customFormat="1" ht="35.25" customHeight="1">
      <c r="A32" s="37" t="s">
        <v>55</v>
      </c>
      <c r="B32" s="30" t="s">
        <v>54</v>
      </c>
      <c r="C32" s="39">
        <v>0</v>
      </c>
      <c r="D32" s="32">
        <v>0</v>
      </c>
      <c r="E32" s="32">
        <v>0</v>
      </c>
      <c r="F32" s="10"/>
    </row>
    <row r="33" spans="1:6" s="13" customFormat="1">
      <c r="A33" s="14"/>
      <c r="B33" s="15"/>
      <c r="C33" s="14"/>
      <c r="D33" s="14"/>
      <c r="E33" s="12"/>
      <c r="F33" s="12"/>
    </row>
    <row r="34" spans="1:6" s="13" customFormat="1">
      <c r="A34" s="17"/>
      <c r="B34" s="15"/>
      <c r="C34" s="14"/>
      <c r="D34" s="14"/>
      <c r="E34" s="12"/>
      <c r="F34" s="12"/>
    </row>
    <row r="35" spans="1:6" s="13" customFormat="1">
      <c r="A35" s="14"/>
      <c r="B35" s="15"/>
      <c r="C35" s="14"/>
      <c r="D35" s="14"/>
      <c r="E35" s="12"/>
      <c r="F35" s="12"/>
    </row>
    <row r="36" spans="1:6" s="13" customFormat="1">
      <c r="A36" s="14"/>
      <c r="B36" s="15"/>
      <c r="C36" s="14"/>
      <c r="D36" s="14"/>
      <c r="E36" s="12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>
      <c r="B106" s="16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2019-11-19T10:19:41Z</cp:lastPrinted>
  <dcterms:created xsi:type="dcterms:W3CDTF">2012-12-24T04:39:42Z</dcterms:created>
  <dcterms:modified xsi:type="dcterms:W3CDTF">2020-11-16T06:10:51Z</dcterms:modified>
</cp:coreProperties>
</file>