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600" windowHeight="8190"/>
  </bookViews>
  <sheets>
    <sheet name="2014" sheetId="5" r:id="rId1"/>
  </sheets>
  <calcPr calcId="125725"/>
</workbook>
</file>

<file path=xl/calcChain.xml><?xml version="1.0" encoding="utf-8"?>
<calcChain xmlns="http://schemas.openxmlformats.org/spreadsheetml/2006/main">
  <c r="C24" i="5"/>
  <c r="C27"/>
  <c r="D24"/>
  <c r="D6"/>
  <c r="E25"/>
  <c r="E24" s="1"/>
  <c r="D25"/>
  <c r="E12"/>
  <c r="E11" s="1"/>
  <c r="E7" s="1"/>
  <c r="D12"/>
  <c r="D11" s="1"/>
  <c r="D7" s="1"/>
  <c r="C12"/>
  <c r="C11"/>
  <c r="C22"/>
  <c r="C19"/>
  <c r="C17" s="1"/>
  <c r="C6" l="1"/>
  <c r="E6"/>
  <c r="C7"/>
</calcChain>
</file>

<file path=xl/sharedStrings.xml><?xml version="1.0" encoding="utf-8"?>
<sst xmlns="http://schemas.openxmlformats.org/spreadsheetml/2006/main" count="62" uniqueCount="62">
  <si>
    <t>тыс.руб.</t>
  </si>
  <si>
    <t>Наименование</t>
  </si>
  <si>
    <t>Код дохода</t>
  </si>
  <si>
    <t>Доходы бюджета - ИТОГО</t>
  </si>
  <si>
    <t>00085000000000000000</t>
  </si>
  <si>
    <t>НАЛОГОВЫЕ И НЕНАЛОГОВЫЕ ДОХОДЫ</t>
  </si>
  <si>
    <t>00010000000000000000</t>
  </si>
  <si>
    <t>Налог на доходы физических лиц</t>
  </si>
  <si>
    <t>НАЛОГИ НА ИМУЩЕСТВО</t>
  </si>
  <si>
    <t>18210600000000000000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</si>
  <si>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</si>
  <si>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18210601030101000110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</si>
  <si>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</si>
  <si>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</si>
  <si>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</si>
  <si>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</si>
  <si>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поселений на выравнивание бюджетной обеспеченности</t>
  </si>
  <si>
    <t>Субсидии бюджетам субъектов  Российской Федерации и муниципальных образований (межбюджетные субсидии)</t>
  </si>
  <si>
    <t>18210102000000000000</t>
  </si>
  <si>
    <t>НАЛОГ НА ЗЕМЛЮ</t>
  </si>
  <si>
    <t>18210606000000000110</t>
  </si>
  <si>
    <t>Налог на доходы физических лиц с доходов, источником которых является налоговый агент,за исключением доходов в отношениии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</si>
  <si>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доходы физических лиц с доходов, полученных физическими лицами ,в соответствии со статьей 228 Налогового Кодекса Российской Федерации</t>
  </si>
  <si>
    <t>18210102010010000110</t>
  </si>
  <si>
    <t>18210102030010000110</t>
  </si>
  <si>
    <t>Налоги на товары(работы,услуги),реализуемые на территории Российской федерации</t>
  </si>
  <si>
    <t xml:space="preserve">Акцизы по подакцизным  товарам(продукции)производимым на территории Российской Федерации.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</si>
  <si>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</si>
  <si>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</si>
  <si>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</si>
  <si>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</si>
  <si>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</si>
  <si>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10010302240010000110</t>
  </si>
  <si>
    <t>10010302250010000110</t>
  </si>
  <si>
    <t>10010300000000000000</t>
  </si>
  <si>
    <t>10010302000010000110</t>
  </si>
  <si>
    <t>10010302260010000110</t>
  </si>
  <si>
    <t xml:space="preserve"> </t>
  </si>
  <si>
    <t>26810800000000000000</t>
  </si>
  <si>
    <t>26810804020011000110</t>
  </si>
  <si>
    <t>26820000000000000000</t>
  </si>
  <si>
    <t>26820200000000000000</t>
  </si>
  <si>
    <t>Земельный налог с организаций ,обладающих земельным участком,расположенным в границах поселений</t>
  </si>
  <si>
    <t>Прочие безвозмездные поступления в бюджеты поселений</t>
  </si>
  <si>
    <t>Земельный налог с физических лиц</t>
  </si>
  <si>
    <t>182106060331000000110</t>
  </si>
  <si>
    <t>18210606043100000110</t>
  </si>
  <si>
    <t>Субвенции бюджетам субъектов Российской Федерации и муниципальных образований</t>
  </si>
  <si>
    <t>Бюджет по доходам сельского поселения Сухая Вязовка муниципального района Волжский Самарской области на 2021год и плановый период 2022-2023г.г.</t>
  </si>
  <si>
    <t>26820235118100000150</t>
  </si>
  <si>
    <t>26820249999100000150</t>
  </si>
  <si>
    <t>26820216001100000150</t>
  </si>
  <si>
    <t>26820705030100000150</t>
  </si>
  <si>
    <t>26820220000000000150</t>
  </si>
  <si>
    <t>Субсидии бюджетам сельских поселений на поддержку отрасли культуры</t>
  </si>
  <si>
    <t>26820225519100000150</t>
  </si>
  <si>
    <t>Субсидии бюджетам сельских поселений на развитие сельских территорий</t>
  </si>
  <si>
    <t>26820225576100000150</t>
  </si>
  <si>
    <t>Прочие субсидии бюджетам поселений (землепользование1736,00)</t>
  </si>
  <si>
    <t>Прочие межбюджетные трансферты , передаваемые бюджетам поселений 228,0крст,1500-эл.энерг,133,0-пенсия</t>
  </si>
  <si>
    <t>26820229999100000150</t>
  </si>
  <si>
    <r>
      <rPr>
        <sz val="8"/>
        <rFont val="Times New Roman"/>
        <family val="1"/>
        <charset val="204"/>
      </rPr>
      <t xml:space="preserve"> Приложение №10   к Решению Собрания Представителей№  44   от " 22 декабря  2021  г</t>
    </r>
    <r>
      <rPr>
        <sz val="9"/>
        <rFont val="Times New Roman"/>
        <family val="1"/>
        <charset val="204"/>
      </rPr>
      <t xml:space="preserve">. 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</si>
</sst>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"/>
  </numFmts>
  <fonts count="35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b/>
      <sz val="18"/>
      <name val="Arial Cyr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</cellStyleXfs>
  <cellXfs count="5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20" fillId="0" borderId="0" xfId="0" applyFont="1"/>
    <xf numFmtId="0" fontId="22" fillId="0" borderId="0" xfId="0" applyFont="1" applyFill="1"/>
    <xf numFmtId="0" fontId="21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18" fillId="0" borderId="0" xfId="0" applyFont="1" applyFill="1"/>
    <xf numFmtId="0" fontId="0" fillId="0" borderId="0" xfId="0" applyFill="1"/>
    <xf numFmtId="0" fontId="0" fillId="0" borderId="0" xfId="0" applyFont="1" applyFill="1"/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24" fillId="0" borderId="0" xfId="0" applyFont="1" applyFill="1"/>
    <xf numFmtId="0" fontId="26" fillId="0" borderId="0" xfId="0" applyFont="1" applyBorder="1" applyAlignment="1">
      <alignment vertical="top"/>
    </xf>
    <xf numFmtId="0" fontId="28" fillId="0" borderId="0" xfId="0" applyFont="1"/>
    <xf numFmtId="0" fontId="28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/>
    <xf numFmtId="49" fontId="27" fillId="0" borderId="10" xfId="0" applyNumberFormat="1" applyFont="1" applyBorder="1" applyAlignment="1">
      <alignment horizontal="center"/>
    </xf>
    <xf numFmtId="0" fontId="29" fillId="0" borderId="10" xfId="0" applyFont="1" applyFill="1" applyBorder="1"/>
    <xf numFmtId="49" fontId="29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/>
    <xf numFmtId="49" fontId="27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wrapText="1"/>
    </xf>
    <xf numFmtId="49" fontId="28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5" fillId="0" borderId="0" xfId="0" applyFont="1" applyBorder="1" applyAlignment="1">
      <alignment vertical="top"/>
    </xf>
    <xf numFmtId="0" fontId="31" fillId="0" borderId="10" xfId="42" applyFont="1" applyBorder="1" applyAlignment="1">
      <alignment horizontal="left" vertical="top" wrapText="1"/>
    </xf>
    <xf numFmtId="0" fontId="31" fillId="0" borderId="10" xfId="43" applyFont="1" applyBorder="1" applyAlignment="1">
      <alignment horizontal="left" vertical="top" wrapText="1"/>
    </xf>
    <xf numFmtId="0" fontId="31" fillId="0" borderId="10" xfId="44" applyFont="1" applyBorder="1" applyAlignment="1">
      <alignment horizontal="left" vertical="top" wrapText="1"/>
    </xf>
    <xf numFmtId="0" fontId="31" fillId="0" borderId="10" xfId="45" applyFont="1" applyBorder="1" applyAlignment="1">
      <alignment horizontal="left" vertical="top" wrapText="1"/>
    </xf>
    <xf numFmtId="0" fontId="32" fillId="0" borderId="0" xfId="0" applyFont="1"/>
    <xf numFmtId="164" fontId="0" fillId="0" borderId="0" xfId="0" applyNumberFormat="1" applyFont="1" applyFill="1"/>
    <xf numFmtId="164" fontId="18" fillId="0" borderId="0" xfId="0" applyNumberFormat="1" applyFont="1" applyFill="1"/>
    <xf numFmtId="165" fontId="27" fillId="0" borderId="10" xfId="0" applyNumberFormat="1" applyFont="1" applyBorder="1"/>
    <xf numFmtId="165" fontId="29" fillId="24" borderId="10" xfId="0" applyNumberFormat="1" applyFont="1" applyFill="1" applyBorder="1"/>
    <xf numFmtId="165" fontId="29" fillId="0" borderId="10" xfId="0" applyNumberFormat="1" applyFont="1" applyFill="1" applyBorder="1"/>
    <xf numFmtId="165" fontId="33" fillId="0" borderId="10" xfId="0" applyNumberFormat="1" applyFont="1" applyFill="1" applyBorder="1"/>
    <xf numFmtId="165" fontId="27" fillId="24" borderId="10" xfId="0" applyNumberFormat="1" applyFont="1" applyFill="1" applyBorder="1"/>
    <xf numFmtId="165" fontId="27" fillId="0" borderId="10" xfId="0" applyNumberFormat="1" applyFont="1" applyFill="1" applyBorder="1"/>
    <xf numFmtId="165" fontId="28" fillId="24" borderId="10" xfId="0" applyNumberFormat="1" applyFont="1" applyFill="1" applyBorder="1"/>
    <xf numFmtId="165" fontId="28" fillId="0" borderId="10" xfId="0" applyNumberFormat="1" applyFont="1" applyFill="1" applyBorder="1"/>
    <xf numFmtId="165" fontId="27" fillId="0" borderId="11" xfId="0" applyNumberFormat="1" applyFont="1" applyFill="1" applyBorder="1"/>
    <xf numFmtId="0" fontId="27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 vertical="top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workbookViewId="0">
      <selection activeCell="G4" sqref="G4"/>
    </sheetView>
  </sheetViews>
  <sheetFormatPr defaultRowHeight="14.25"/>
  <cols>
    <col min="1" max="1" width="24.28515625" style="1" customWidth="1"/>
    <col min="2" max="2" width="19" style="2" customWidth="1"/>
    <col min="3" max="3" width="11.5703125" style="1" customWidth="1"/>
    <col min="4" max="4" width="10.85546875" style="1" customWidth="1"/>
    <col min="5" max="5" width="12.85546875" style="3" customWidth="1"/>
    <col min="6" max="6" width="9.140625" style="3"/>
  </cols>
  <sheetData>
    <row r="1" spans="1:8" ht="14.25" customHeight="1">
      <c r="A1" s="50" t="s">
        <v>61</v>
      </c>
      <c r="B1" s="50"/>
      <c r="C1" s="50"/>
      <c r="D1" s="50"/>
      <c r="E1" s="50"/>
      <c r="F1" s="50"/>
      <c r="G1" s="50"/>
      <c r="H1" s="50"/>
    </row>
    <row r="2" spans="1:8" ht="30" customHeight="1">
      <c r="A2" s="37"/>
      <c r="B2" s="18"/>
      <c r="C2" s="18"/>
      <c r="D2" s="18"/>
      <c r="E2" s="32" t="s">
        <v>37</v>
      </c>
    </row>
    <row r="3" spans="1:8" ht="27" customHeight="1">
      <c r="A3" s="49" t="s">
        <v>48</v>
      </c>
      <c r="B3" s="49"/>
      <c r="C3" s="49"/>
      <c r="D3" s="49"/>
      <c r="E3" s="49"/>
    </row>
    <row r="4" spans="1:8">
      <c r="A4" s="19"/>
      <c r="B4" s="20"/>
      <c r="C4" s="19"/>
      <c r="D4" s="19"/>
      <c r="E4" s="19" t="s">
        <v>0</v>
      </c>
    </row>
    <row r="5" spans="1:8" s="5" customFormat="1">
      <c r="A5" s="21" t="s">
        <v>1</v>
      </c>
      <c r="B5" s="21" t="s">
        <v>2</v>
      </c>
      <c r="C5" s="21">
        <v>2021</v>
      </c>
      <c r="D5" s="21">
        <v>2022</v>
      </c>
      <c r="E5" s="21">
        <v>2023</v>
      </c>
      <c r="F5" s="4"/>
    </row>
    <row r="6" spans="1:8" s="7" customFormat="1" ht="15">
      <c r="A6" s="22" t="s">
        <v>3</v>
      </c>
      <c r="B6" s="23" t="s">
        <v>4</v>
      </c>
      <c r="C6" s="40">
        <f>C7+C24</f>
        <v>44724.724549999999</v>
      </c>
      <c r="D6" s="40">
        <f>D7+D24</f>
        <v>11849.619999999999</v>
      </c>
      <c r="E6" s="40">
        <f>E7+E24</f>
        <v>11849.62</v>
      </c>
      <c r="F6" s="6"/>
    </row>
    <row r="7" spans="1:8" s="9" customFormat="1" ht="15">
      <c r="A7" s="24" t="s">
        <v>5</v>
      </c>
      <c r="B7" s="25" t="s">
        <v>6</v>
      </c>
      <c r="C7" s="41">
        <f>C8+C11+C17+C22</f>
        <v>7409.14</v>
      </c>
      <c r="D7" s="42">
        <f>D8+D11+D17+D22</f>
        <v>6500.37</v>
      </c>
      <c r="E7" s="43">
        <f>E8+E11+E17+E22</f>
        <v>6576.5400000000009</v>
      </c>
      <c r="F7" s="8"/>
    </row>
    <row r="8" spans="1:8" s="13" customFormat="1">
      <c r="A8" s="26" t="s">
        <v>7</v>
      </c>
      <c r="B8" s="27" t="s">
        <v>18</v>
      </c>
      <c r="C8" s="44">
        <v>750</v>
      </c>
      <c r="D8" s="45">
        <v>500</v>
      </c>
      <c r="E8" s="45">
        <v>500</v>
      </c>
      <c r="F8" s="12"/>
    </row>
    <row r="9" spans="1:8" s="13" customFormat="1" ht="82.5" customHeight="1">
      <c r="A9" s="28" t="s">
        <v>21</v>
      </c>
      <c r="B9" s="29" t="s">
        <v>23</v>
      </c>
      <c r="C9" s="46">
        <v>740</v>
      </c>
      <c r="D9" s="47">
        <v>400</v>
      </c>
      <c r="E9" s="47">
        <v>400</v>
      </c>
      <c r="F9" s="12"/>
    </row>
    <row r="10" spans="1:8" s="13" customFormat="1" ht="52.5" customHeight="1">
      <c r="A10" s="28" t="s">
        <v>22</v>
      </c>
      <c r="B10" s="29" t="s">
        <v>24</v>
      </c>
      <c r="C10" s="46">
        <v>10</v>
      </c>
      <c r="D10" s="47">
        <v>100</v>
      </c>
      <c r="E10" s="47">
        <v>100</v>
      </c>
      <c r="F10" s="12"/>
    </row>
    <row r="11" spans="1:8" s="13" customFormat="1" ht="27.75" customHeight="1">
      <c r="A11" s="30" t="s">
        <v>25</v>
      </c>
      <c r="B11" s="27" t="s">
        <v>34</v>
      </c>
      <c r="C11" s="44">
        <f>C13+C14+C15+C16</f>
        <v>3689.1400000000003</v>
      </c>
      <c r="D11" s="45">
        <f>D12</f>
        <v>3950.37</v>
      </c>
      <c r="E11" s="45">
        <f>E12</f>
        <v>4026.5400000000004</v>
      </c>
      <c r="F11" s="12"/>
    </row>
    <row r="12" spans="1:8" s="13" customFormat="1" ht="39" customHeight="1">
      <c r="A12" s="28" t="s">
        <v>26</v>
      </c>
      <c r="B12" s="29" t="s">
        <v>35</v>
      </c>
      <c r="C12" s="46">
        <f>C13+C14+C15+C16</f>
        <v>3689.1400000000003</v>
      </c>
      <c r="D12" s="45">
        <f>D13+D14+D15+D16</f>
        <v>3950.37</v>
      </c>
      <c r="E12" s="45">
        <f>E13+E14+E15+E16</f>
        <v>4026.5400000000004</v>
      </c>
      <c r="F12" s="12"/>
    </row>
    <row r="13" spans="1:8" s="13" customFormat="1" ht="89.25" customHeight="1">
      <c r="A13" s="33" t="s">
        <v>27</v>
      </c>
      <c r="B13" s="29" t="s">
        <v>31</v>
      </c>
      <c r="C13" s="46">
        <v>1693.92</v>
      </c>
      <c r="D13" s="47">
        <v>1816.06</v>
      </c>
      <c r="E13" s="47">
        <v>1864.79</v>
      </c>
      <c r="F13" s="12"/>
    </row>
    <row r="14" spans="1:8" s="13" customFormat="1" ht="84" customHeight="1">
      <c r="A14" s="34" t="s">
        <v>28</v>
      </c>
      <c r="B14" s="29" t="s">
        <v>32</v>
      </c>
      <c r="C14" s="46">
        <v>9.65</v>
      </c>
      <c r="D14" s="47">
        <v>10.25</v>
      </c>
      <c r="E14" s="47">
        <v>10.41</v>
      </c>
      <c r="F14" s="12"/>
    </row>
    <row r="15" spans="1:8" s="13" customFormat="1" ht="84" customHeight="1">
      <c r="A15" s="35" t="s">
        <v>29</v>
      </c>
      <c r="B15" s="29" t="s">
        <v>33</v>
      </c>
      <c r="C15" s="46">
        <v>2228.2600000000002</v>
      </c>
      <c r="D15" s="47">
        <v>2382.7600000000002</v>
      </c>
      <c r="E15" s="47">
        <v>2438.86</v>
      </c>
      <c r="F15" s="12"/>
    </row>
    <row r="16" spans="1:8" s="13" customFormat="1" ht="69.75" customHeight="1">
      <c r="A16" s="36" t="s">
        <v>30</v>
      </c>
      <c r="B16" s="29" t="s">
        <v>36</v>
      </c>
      <c r="C16" s="46">
        <v>-242.69</v>
      </c>
      <c r="D16" s="47">
        <v>-258.7</v>
      </c>
      <c r="E16" s="47">
        <v>-287.52</v>
      </c>
      <c r="F16" s="12"/>
    </row>
    <row r="17" spans="1:6" s="13" customFormat="1" ht="15.75" customHeight="1">
      <c r="A17" s="30" t="s">
        <v>8</v>
      </c>
      <c r="B17" s="27" t="s">
        <v>9</v>
      </c>
      <c r="C17" s="45">
        <f>C18+C19</f>
        <v>2950</v>
      </c>
      <c r="D17" s="45">
        <v>2000</v>
      </c>
      <c r="E17" s="45">
        <v>2000</v>
      </c>
      <c r="F17" s="12"/>
    </row>
    <row r="18" spans="1:6" s="13" customFormat="1" ht="51" customHeight="1">
      <c r="A18" s="28" t="s">
        <v>10</v>
      </c>
      <c r="B18" s="29" t="s">
        <v>11</v>
      </c>
      <c r="C18" s="47">
        <v>550</v>
      </c>
      <c r="D18" s="47">
        <v>250</v>
      </c>
      <c r="E18" s="47">
        <v>250</v>
      </c>
      <c r="F18" s="12"/>
    </row>
    <row r="19" spans="1:6" s="13" customFormat="1" ht="12.75" customHeight="1">
      <c r="A19" s="30" t="s">
        <v>19</v>
      </c>
      <c r="B19" s="27" t="s">
        <v>20</v>
      </c>
      <c r="C19" s="45">
        <f>C20+C21</f>
        <v>2400</v>
      </c>
      <c r="D19" s="45">
        <v>1750</v>
      </c>
      <c r="E19" s="45">
        <v>1750</v>
      </c>
      <c r="F19" s="12"/>
    </row>
    <row r="20" spans="1:6" s="13" customFormat="1" ht="38.25" customHeight="1">
      <c r="A20" s="28" t="s">
        <v>42</v>
      </c>
      <c r="B20" s="29" t="s">
        <v>45</v>
      </c>
      <c r="C20" s="47">
        <v>1100</v>
      </c>
      <c r="D20" s="47">
        <v>50</v>
      </c>
      <c r="E20" s="47">
        <v>50</v>
      </c>
      <c r="F20" s="12"/>
    </row>
    <row r="21" spans="1:6" s="13" customFormat="1" ht="30.75" customHeight="1">
      <c r="A21" s="28" t="s">
        <v>44</v>
      </c>
      <c r="B21" s="29" t="s">
        <v>46</v>
      </c>
      <c r="C21" s="47">
        <v>1300</v>
      </c>
      <c r="D21" s="47">
        <v>1700</v>
      </c>
      <c r="E21" s="47">
        <v>1700</v>
      </c>
      <c r="F21" s="12"/>
    </row>
    <row r="22" spans="1:6" s="11" customFormat="1" ht="24.75">
      <c r="A22" s="30" t="s">
        <v>12</v>
      </c>
      <c r="B22" s="27" t="s">
        <v>38</v>
      </c>
      <c r="C22" s="45">
        <f>C23</f>
        <v>20</v>
      </c>
      <c r="D22" s="45">
        <v>50</v>
      </c>
      <c r="E22" s="45">
        <v>50</v>
      </c>
      <c r="F22" s="10"/>
    </row>
    <row r="23" spans="1:6" s="11" customFormat="1" ht="81.75" customHeight="1">
      <c r="A23" s="28" t="s">
        <v>13</v>
      </c>
      <c r="B23" s="29" t="s">
        <v>39</v>
      </c>
      <c r="C23" s="47">
        <v>20</v>
      </c>
      <c r="D23" s="47">
        <v>50</v>
      </c>
      <c r="E23" s="47">
        <v>50</v>
      </c>
      <c r="F23" s="10"/>
    </row>
    <row r="24" spans="1:6" s="9" customFormat="1" ht="24">
      <c r="A24" s="31" t="s">
        <v>14</v>
      </c>
      <c r="B24" s="25" t="s">
        <v>40</v>
      </c>
      <c r="C24" s="42">
        <f>C25+C27+C31+C32+C33</f>
        <v>37315.58455</v>
      </c>
      <c r="D24" s="47">
        <f>D25</f>
        <v>5349.25</v>
      </c>
      <c r="E24" s="47">
        <f>E25</f>
        <v>5273.08</v>
      </c>
      <c r="F24" s="8"/>
    </row>
    <row r="25" spans="1:6" s="11" customFormat="1" ht="72.75">
      <c r="A25" s="30" t="s">
        <v>15</v>
      </c>
      <c r="B25" s="27" t="s">
        <v>41</v>
      </c>
      <c r="C25" s="42">
        <v>1643.789</v>
      </c>
      <c r="D25" s="47">
        <f>D32</f>
        <v>5349.25</v>
      </c>
      <c r="E25" s="47">
        <f>E32</f>
        <v>5273.08</v>
      </c>
      <c r="F25" s="10"/>
    </row>
    <row r="26" spans="1:6" s="13" customFormat="1" ht="36">
      <c r="A26" s="28" t="s">
        <v>16</v>
      </c>
      <c r="B26" s="29" t="s">
        <v>51</v>
      </c>
      <c r="C26" s="47">
        <v>1643.789</v>
      </c>
      <c r="D26" s="47"/>
      <c r="E26" s="47"/>
      <c r="F26" s="12"/>
    </row>
    <row r="27" spans="1:6" s="13" customFormat="1" ht="72">
      <c r="A27" s="30" t="s">
        <v>17</v>
      </c>
      <c r="B27" s="27" t="s">
        <v>53</v>
      </c>
      <c r="C27" s="45">
        <f>C28+C29+C30</f>
        <v>21730.037470000003</v>
      </c>
      <c r="D27" s="45"/>
      <c r="E27" s="45"/>
      <c r="F27" s="12"/>
    </row>
    <row r="28" spans="1:6" s="13" customFormat="1" ht="48">
      <c r="A28" s="30" t="s">
        <v>56</v>
      </c>
      <c r="B28" s="27" t="s">
        <v>57</v>
      </c>
      <c r="C28" s="45">
        <v>419.35629</v>
      </c>
      <c r="D28" s="45"/>
      <c r="E28" s="45"/>
      <c r="F28" s="12"/>
    </row>
    <row r="29" spans="1:6" s="13" customFormat="1" ht="33" customHeight="1">
      <c r="A29" s="30" t="s">
        <v>54</v>
      </c>
      <c r="B29" s="27" t="s">
        <v>55</v>
      </c>
      <c r="C29" s="45">
        <v>18316.504540000002</v>
      </c>
      <c r="D29" s="45"/>
      <c r="E29" s="45"/>
      <c r="F29" s="12"/>
    </row>
    <row r="30" spans="1:6" s="13" customFormat="1" ht="33" customHeight="1">
      <c r="A30" s="28" t="s">
        <v>58</v>
      </c>
      <c r="B30" s="29" t="s">
        <v>60</v>
      </c>
      <c r="C30" s="45">
        <v>2994.1766400000001</v>
      </c>
      <c r="D30" s="45">
        <v>0</v>
      </c>
      <c r="E30" s="45">
        <v>0</v>
      </c>
      <c r="F30" s="12"/>
    </row>
    <row r="31" spans="1:6" s="13" customFormat="1" ht="39" customHeight="1">
      <c r="A31" s="30" t="s">
        <v>47</v>
      </c>
      <c r="B31" s="27" t="s">
        <v>49</v>
      </c>
      <c r="C31" s="45">
        <v>236.92</v>
      </c>
      <c r="D31" s="45"/>
      <c r="E31" s="45"/>
      <c r="F31" s="12"/>
    </row>
    <row r="32" spans="1:6" s="13" customFormat="1" ht="36">
      <c r="A32" s="30" t="s">
        <v>43</v>
      </c>
      <c r="B32" s="27" t="s">
        <v>52</v>
      </c>
      <c r="C32" s="48">
        <v>5927.3372300000001</v>
      </c>
      <c r="D32" s="45">
        <v>5349.25</v>
      </c>
      <c r="E32" s="45">
        <v>5273.08</v>
      </c>
      <c r="F32" s="12"/>
    </row>
    <row r="33" spans="1:6" s="11" customFormat="1" ht="44.25" customHeight="1">
      <c r="A33" s="30" t="s">
        <v>59</v>
      </c>
      <c r="B33" s="27" t="s">
        <v>50</v>
      </c>
      <c r="C33" s="48">
        <v>7777.5008500000004</v>
      </c>
      <c r="D33" s="45">
        <v>0</v>
      </c>
      <c r="E33" s="45">
        <v>0</v>
      </c>
      <c r="F33" s="10"/>
    </row>
    <row r="34" spans="1:6" s="13" customFormat="1">
      <c r="A34" s="14"/>
      <c r="B34" s="15"/>
      <c r="C34" s="38"/>
      <c r="D34" s="38"/>
      <c r="E34" s="39"/>
      <c r="F34" s="12"/>
    </row>
    <row r="35" spans="1:6" s="13" customFormat="1">
      <c r="A35" s="17"/>
      <c r="B35" s="15"/>
      <c r="C35" s="38"/>
      <c r="D35" s="38"/>
      <c r="E35" s="39"/>
      <c r="F35" s="12"/>
    </row>
    <row r="36" spans="1:6" s="13" customFormat="1">
      <c r="A36" s="14"/>
      <c r="B36" s="15"/>
      <c r="C36" s="38"/>
      <c r="D36" s="38"/>
      <c r="E36" s="39"/>
      <c r="F36" s="12"/>
    </row>
    <row r="37" spans="1:6" s="13" customFormat="1">
      <c r="A37" s="14"/>
      <c r="B37" s="15"/>
      <c r="C37" s="14"/>
      <c r="D37" s="14"/>
      <c r="E37" s="12"/>
      <c r="F37" s="12"/>
    </row>
    <row r="38" spans="1:6" s="13" customFormat="1">
      <c r="A38" s="14"/>
      <c r="B38" s="15"/>
      <c r="C38" s="14"/>
      <c r="D38" s="14"/>
      <c r="E38" s="12"/>
      <c r="F38" s="12"/>
    </row>
    <row r="39" spans="1:6" s="13" customFormat="1">
      <c r="A39" s="14"/>
      <c r="B39" s="15"/>
      <c r="C39" s="14"/>
      <c r="D39" s="14"/>
      <c r="E39" s="12"/>
      <c r="F39" s="12"/>
    </row>
    <row r="40" spans="1:6" s="13" customFormat="1">
      <c r="A40" s="14"/>
      <c r="B40" s="15"/>
      <c r="C40" s="14"/>
      <c r="D40" s="14"/>
      <c r="E40" s="12"/>
      <c r="F40" s="12"/>
    </row>
    <row r="41" spans="1:6" s="13" customFormat="1">
      <c r="A41" s="14"/>
      <c r="B41" s="15"/>
      <c r="C41" s="14"/>
      <c r="D41" s="14"/>
      <c r="E41" s="12"/>
      <c r="F41" s="12"/>
    </row>
    <row r="42" spans="1:6" s="13" customFormat="1">
      <c r="A42" s="14"/>
      <c r="B42" s="15"/>
      <c r="C42" s="14"/>
      <c r="D42" s="14"/>
      <c r="E42" s="12"/>
      <c r="F42" s="12"/>
    </row>
    <row r="43" spans="1:6" s="13" customFormat="1">
      <c r="A43" s="14"/>
      <c r="B43" s="15"/>
      <c r="C43" s="14"/>
      <c r="D43" s="14"/>
      <c r="E43" s="12"/>
      <c r="F43" s="12"/>
    </row>
    <row r="44" spans="1:6" s="13" customFormat="1">
      <c r="A44" s="14"/>
      <c r="B44" s="15"/>
      <c r="C44" s="14"/>
      <c r="D44" s="14"/>
      <c r="E44" s="12"/>
      <c r="F44" s="12"/>
    </row>
    <row r="45" spans="1:6" s="13" customFormat="1">
      <c r="A45" s="14"/>
      <c r="B45" s="15"/>
      <c r="C45" s="14"/>
      <c r="D45" s="14"/>
      <c r="E45" s="12"/>
      <c r="F45" s="12"/>
    </row>
    <row r="46" spans="1:6" s="13" customFormat="1">
      <c r="A46" s="14"/>
      <c r="B46" s="15"/>
      <c r="C46" s="14"/>
      <c r="D46" s="14"/>
      <c r="E46" s="12"/>
      <c r="F46" s="12"/>
    </row>
    <row r="47" spans="1:6" s="13" customFormat="1">
      <c r="A47" s="14"/>
      <c r="B47" s="15"/>
      <c r="C47" s="14"/>
      <c r="D47" s="14"/>
      <c r="E47" s="12"/>
      <c r="F47" s="12"/>
    </row>
    <row r="48" spans="1:6" s="13" customFormat="1">
      <c r="A48" s="14"/>
      <c r="B48" s="15"/>
      <c r="C48" s="14"/>
      <c r="D48" s="14"/>
      <c r="E48" s="12"/>
      <c r="F48" s="12"/>
    </row>
    <row r="49" spans="1:6" s="13" customFormat="1">
      <c r="A49" s="14"/>
      <c r="B49" s="15"/>
      <c r="C49" s="14"/>
      <c r="D49" s="14"/>
      <c r="E49" s="12"/>
      <c r="F49" s="12"/>
    </row>
    <row r="50" spans="1:6" s="13" customFormat="1">
      <c r="A50" s="14"/>
      <c r="B50" s="15"/>
      <c r="C50" s="14"/>
      <c r="D50" s="14"/>
      <c r="E50" s="12"/>
      <c r="F50" s="12"/>
    </row>
    <row r="51" spans="1:6" s="13" customFormat="1">
      <c r="A51" s="14"/>
      <c r="B51" s="15"/>
      <c r="C51" s="14"/>
      <c r="D51" s="14"/>
      <c r="E51" s="12"/>
      <c r="F51" s="12"/>
    </row>
    <row r="52" spans="1:6" s="13" customFormat="1">
      <c r="A52" s="14"/>
      <c r="B52" s="15"/>
      <c r="C52" s="14"/>
      <c r="D52" s="14"/>
      <c r="E52" s="12"/>
      <c r="F52" s="12"/>
    </row>
    <row r="53" spans="1:6" s="13" customFormat="1">
      <c r="A53" s="14"/>
      <c r="B53" s="15"/>
      <c r="C53" s="14"/>
      <c r="D53" s="14"/>
      <c r="E53" s="12"/>
      <c r="F53" s="12"/>
    </row>
    <row r="54" spans="1:6" s="13" customFormat="1">
      <c r="A54" s="14"/>
      <c r="B54" s="15"/>
      <c r="C54" s="14"/>
      <c r="D54" s="14"/>
      <c r="E54" s="12"/>
      <c r="F54" s="12"/>
    </row>
    <row r="55" spans="1:6" s="13" customFormat="1">
      <c r="A55" s="14"/>
      <c r="B55" s="15"/>
      <c r="C55" s="14"/>
      <c r="D55" s="14"/>
      <c r="E55" s="12"/>
      <c r="F55" s="12"/>
    </row>
    <row r="56" spans="1:6" s="13" customFormat="1">
      <c r="A56" s="14"/>
      <c r="B56" s="15"/>
      <c r="C56" s="14"/>
      <c r="D56" s="14"/>
      <c r="E56" s="12"/>
      <c r="F56" s="12"/>
    </row>
    <row r="57" spans="1:6" s="13" customFormat="1">
      <c r="A57" s="14"/>
      <c r="B57" s="15"/>
      <c r="C57" s="14"/>
      <c r="D57" s="14"/>
      <c r="E57" s="12"/>
      <c r="F57" s="12"/>
    </row>
    <row r="58" spans="1:6" s="13" customFormat="1">
      <c r="A58" s="14"/>
      <c r="B58" s="15"/>
      <c r="C58" s="14"/>
      <c r="D58" s="14"/>
      <c r="E58" s="12"/>
      <c r="F58" s="12"/>
    </row>
    <row r="59" spans="1:6" s="13" customFormat="1">
      <c r="A59" s="14"/>
      <c r="B59" s="15"/>
      <c r="C59" s="14"/>
      <c r="D59" s="14"/>
      <c r="E59" s="12"/>
      <c r="F59" s="12"/>
    </row>
    <row r="60" spans="1:6" s="13" customFormat="1">
      <c r="A60" s="14"/>
      <c r="B60" s="15"/>
      <c r="C60" s="14"/>
      <c r="D60" s="14"/>
      <c r="E60" s="12"/>
      <c r="F60" s="12"/>
    </row>
    <row r="61" spans="1:6" s="13" customFormat="1">
      <c r="A61" s="14"/>
      <c r="B61" s="15"/>
      <c r="C61" s="14"/>
      <c r="D61" s="14"/>
      <c r="E61" s="12"/>
      <c r="F61" s="12"/>
    </row>
    <row r="62" spans="1:6" s="13" customFormat="1">
      <c r="A62" s="14"/>
      <c r="B62" s="15"/>
      <c r="C62" s="14"/>
      <c r="D62" s="14"/>
      <c r="E62" s="12"/>
      <c r="F62" s="12"/>
    </row>
    <row r="63" spans="1:6" s="13" customFormat="1">
      <c r="A63" s="14"/>
      <c r="B63" s="15"/>
      <c r="C63" s="14"/>
      <c r="D63" s="14"/>
      <c r="E63" s="12"/>
      <c r="F63" s="12"/>
    </row>
    <row r="64" spans="1:6" s="13" customFormat="1">
      <c r="A64" s="14"/>
      <c r="B64" s="15"/>
      <c r="C64" s="14"/>
      <c r="D64" s="14"/>
      <c r="E64" s="12"/>
      <c r="F64" s="12"/>
    </row>
    <row r="65" spans="1:6" s="13" customFormat="1">
      <c r="A65" s="14"/>
      <c r="B65" s="15"/>
      <c r="C65" s="14"/>
      <c r="D65" s="14"/>
      <c r="E65" s="12"/>
      <c r="F65" s="12"/>
    </row>
    <row r="66" spans="1:6" s="13" customFormat="1">
      <c r="A66" s="14"/>
      <c r="B66" s="15"/>
      <c r="C66" s="14"/>
      <c r="D66" s="14"/>
      <c r="E66" s="12"/>
      <c r="F66" s="12"/>
    </row>
    <row r="67" spans="1:6" s="13" customFormat="1">
      <c r="A67" s="14"/>
      <c r="B67" s="15"/>
      <c r="C67" s="14"/>
      <c r="D67" s="14"/>
      <c r="E67" s="12"/>
      <c r="F67" s="12"/>
    </row>
    <row r="68" spans="1:6" s="13" customFormat="1">
      <c r="A68" s="14"/>
      <c r="B68" s="15"/>
      <c r="C68" s="14"/>
      <c r="D68" s="14"/>
      <c r="E68" s="12"/>
      <c r="F68" s="12"/>
    </row>
    <row r="69" spans="1:6" s="13" customFormat="1">
      <c r="A69" s="14"/>
      <c r="B69" s="15"/>
      <c r="C69" s="14"/>
      <c r="D69" s="14"/>
      <c r="E69" s="12"/>
      <c r="F69" s="12"/>
    </row>
    <row r="70" spans="1:6" s="13" customFormat="1">
      <c r="A70" s="14"/>
      <c r="B70" s="15"/>
      <c r="C70" s="14"/>
      <c r="D70" s="14"/>
      <c r="E70" s="12"/>
      <c r="F70" s="12"/>
    </row>
    <row r="71" spans="1:6" s="13" customFormat="1">
      <c r="A71" s="14"/>
      <c r="B71" s="15"/>
      <c r="C71" s="14"/>
      <c r="D71" s="14"/>
      <c r="E71" s="12"/>
      <c r="F71" s="12"/>
    </row>
    <row r="72" spans="1:6" s="13" customFormat="1">
      <c r="A72" s="14"/>
      <c r="B72" s="15"/>
      <c r="C72" s="14"/>
      <c r="D72" s="14"/>
      <c r="E72" s="12"/>
      <c r="F72" s="12"/>
    </row>
    <row r="73" spans="1:6" s="13" customFormat="1">
      <c r="A73" s="14"/>
      <c r="B73" s="15"/>
      <c r="C73" s="14"/>
      <c r="D73" s="14"/>
      <c r="E73" s="12"/>
      <c r="F73" s="12"/>
    </row>
    <row r="74" spans="1:6" s="13" customFormat="1">
      <c r="A74" s="14"/>
      <c r="B74" s="15"/>
      <c r="C74" s="14"/>
      <c r="D74" s="14"/>
      <c r="E74" s="12"/>
      <c r="F74" s="12"/>
    </row>
    <row r="75" spans="1:6" s="13" customFormat="1">
      <c r="A75" s="14"/>
      <c r="B75" s="15"/>
      <c r="C75" s="14"/>
      <c r="D75" s="14"/>
      <c r="E75" s="12"/>
      <c r="F75" s="12"/>
    </row>
    <row r="76" spans="1:6" s="13" customFormat="1">
      <c r="A76" s="14"/>
      <c r="B76" s="15"/>
      <c r="C76" s="14"/>
      <c r="D76" s="14"/>
      <c r="E76" s="12"/>
      <c r="F76" s="12"/>
    </row>
    <row r="77" spans="1:6" s="13" customFormat="1">
      <c r="A77" s="14"/>
      <c r="B77" s="15"/>
      <c r="C77" s="14"/>
      <c r="D77" s="14"/>
      <c r="E77" s="12"/>
      <c r="F77" s="12"/>
    </row>
    <row r="78" spans="1:6" s="13" customFormat="1">
      <c r="A78" s="14"/>
      <c r="B78" s="15"/>
      <c r="C78" s="14"/>
      <c r="D78" s="14"/>
      <c r="E78" s="12"/>
      <c r="F78" s="12"/>
    </row>
    <row r="79" spans="1:6" s="13" customFormat="1">
      <c r="A79" s="14"/>
      <c r="B79" s="15"/>
      <c r="C79" s="14"/>
      <c r="D79" s="14"/>
      <c r="E79" s="12"/>
      <c r="F79" s="12"/>
    </row>
    <row r="80" spans="1:6" s="13" customFormat="1">
      <c r="A80" s="14"/>
      <c r="B80" s="15"/>
      <c r="C80" s="14"/>
      <c r="D80" s="14"/>
      <c r="E80" s="12"/>
      <c r="F80" s="12"/>
    </row>
    <row r="81" spans="1:6" s="13" customFormat="1">
      <c r="A81" s="14"/>
      <c r="B81" s="15"/>
      <c r="C81" s="14"/>
      <c r="D81" s="14"/>
      <c r="E81" s="12"/>
      <c r="F81" s="12"/>
    </row>
    <row r="82" spans="1:6" s="13" customFormat="1">
      <c r="A82" s="14"/>
      <c r="B82" s="15"/>
      <c r="C82" s="14"/>
      <c r="D82" s="14"/>
      <c r="E82" s="12"/>
      <c r="F82" s="12"/>
    </row>
    <row r="83" spans="1:6" s="13" customFormat="1">
      <c r="A83" s="14"/>
      <c r="B83" s="15"/>
      <c r="C83" s="14"/>
      <c r="D83" s="14"/>
      <c r="E83" s="12"/>
      <c r="F83" s="12"/>
    </row>
    <row r="84" spans="1:6" s="13" customFormat="1">
      <c r="A84" s="14"/>
      <c r="B84" s="15"/>
      <c r="C84" s="14"/>
      <c r="D84" s="14"/>
      <c r="E84" s="12"/>
      <c r="F84" s="12"/>
    </row>
    <row r="85" spans="1:6" s="13" customFormat="1">
      <c r="A85" s="14"/>
      <c r="B85" s="15"/>
      <c r="C85" s="14"/>
      <c r="D85" s="14"/>
      <c r="E85" s="12"/>
      <c r="F85" s="12"/>
    </row>
    <row r="86" spans="1:6" s="13" customFormat="1">
      <c r="A86" s="14"/>
      <c r="B86" s="15"/>
      <c r="C86" s="14"/>
      <c r="D86" s="14"/>
      <c r="E86" s="12"/>
      <c r="F86" s="12"/>
    </row>
    <row r="87" spans="1:6" s="13" customFormat="1">
      <c r="A87" s="14"/>
      <c r="B87" s="15"/>
      <c r="C87" s="14"/>
      <c r="D87" s="14"/>
      <c r="E87" s="12"/>
      <c r="F87" s="12"/>
    </row>
    <row r="88" spans="1:6" s="13" customFormat="1">
      <c r="A88" s="14"/>
      <c r="B88" s="15"/>
      <c r="C88" s="14"/>
      <c r="D88" s="14"/>
      <c r="E88" s="12"/>
      <c r="F88" s="12"/>
    </row>
    <row r="89" spans="1:6" s="13" customFormat="1">
      <c r="A89" s="14"/>
      <c r="B89" s="15"/>
      <c r="C89" s="14"/>
      <c r="D89" s="14"/>
      <c r="E89" s="12"/>
      <c r="F89" s="12"/>
    </row>
    <row r="90" spans="1:6" s="13" customFormat="1">
      <c r="A90" s="14"/>
      <c r="B90" s="15"/>
      <c r="C90" s="14"/>
      <c r="D90" s="14"/>
      <c r="E90" s="12"/>
      <c r="F90" s="12"/>
    </row>
    <row r="91" spans="1:6" s="13" customFormat="1">
      <c r="A91" s="14"/>
      <c r="B91" s="15"/>
      <c r="C91" s="14"/>
      <c r="D91" s="14"/>
      <c r="E91" s="12"/>
      <c r="F91" s="12"/>
    </row>
    <row r="92" spans="1:6" s="13" customFormat="1">
      <c r="A92" s="14"/>
      <c r="B92" s="15"/>
      <c r="C92" s="14"/>
      <c r="D92" s="14"/>
      <c r="E92" s="12"/>
      <c r="F92" s="12"/>
    </row>
    <row r="93" spans="1:6" s="13" customFormat="1">
      <c r="A93" s="14"/>
      <c r="B93" s="15"/>
      <c r="C93" s="14"/>
      <c r="D93" s="14"/>
      <c r="E93" s="12"/>
      <c r="F93" s="12"/>
    </row>
    <row r="94" spans="1:6" s="13" customFormat="1">
      <c r="A94" s="14"/>
      <c r="B94" s="15"/>
      <c r="C94" s="14"/>
      <c r="D94" s="14"/>
      <c r="E94" s="12"/>
      <c r="F94" s="12"/>
    </row>
    <row r="95" spans="1:6" s="13" customFormat="1">
      <c r="A95" s="14"/>
      <c r="B95" s="15"/>
      <c r="C95" s="14"/>
      <c r="D95" s="14"/>
      <c r="E95" s="12"/>
      <c r="F95" s="12"/>
    </row>
    <row r="96" spans="1:6" s="13" customFormat="1">
      <c r="A96" s="14"/>
      <c r="B96" s="15"/>
      <c r="C96" s="14"/>
      <c r="D96" s="14"/>
      <c r="E96" s="12"/>
      <c r="F96" s="12"/>
    </row>
    <row r="97" spans="1:6" s="13" customFormat="1">
      <c r="A97" s="14"/>
      <c r="B97" s="15"/>
      <c r="C97" s="14"/>
      <c r="D97" s="14"/>
      <c r="E97" s="12"/>
      <c r="F97" s="12"/>
    </row>
    <row r="98" spans="1:6" s="13" customFormat="1">
      <c r="A98" s="14"/>
      <c r="B98" s="15"/>
      <c r="C98" s="14"/>
      <c r="D98" s="14"/>
      <c r="E98" s="12"/>
      <c r="F98" s="12"/>
    </row>
    <row r="99" spans="1:6" s="13" customFormat="1">
      <c r="A99" s="14"/>
      <c r="B99" s="15"/>
      <c r="C99" s="14"/>
      <c r="D99" s="14"/>
      <c r="E99" s="12"/>
      <c r="F99" s="12"/>
    </row>
    <row r="100" spans="1:6" s="13" customFormat="1">
      <c r="A100" s="14"/>
      <c r="B100" s="15"/>
      <c r="C100" s="14"/>
      <c r="D100" s="14"/>
      <c r="E100" s="12"/>
      <c r="F100" s="12"/>
    </row>
    <row r="101" spans="1:6" s="13" customFormat="1">
      <c r="A101" s="14"/>
      <c r="B101" s="15"/>
      <c r="C101" s="14"/>
      <c r="D101" s="14"/>
      <c r="E101" s="12"/>
      <c r="F101" s="12"/>
    </row>
    <row r="102" spans="1:6" s="13" customFormat="1">
      <c r="A102" s="14"/>
      <c r="B102" s="15"/>
      <c r="C102" s="14"/>
      <c r="D102" s="14"/>
      <c r="E102" s="12"/>
      <c r="F102" s="12"/>
    </row>
    <row r="103" spans="1:6" s="13" customFormat="1">
      <c r="A103" s="14"/>
      <c r="B103" s="15"/>
      <c r="C103" s="14"/>
      <c r="D103" s="14"/>
      <c r="E103" s="12"/>
      <c r="F103" s="12"/>
    </row>
    <row r="104" spans="1:6" s="13" customFormat="1">
      <c r="A104" s="14"/>
      <c r="B104" s="15"/>
      <c r="C104" s="14"/>
      <c r="D104" s="14"/>
      <c r="E104" s="12"/>
      <c r="F104" s="12"/>
    </row>
    <row r="105" spans="1:6" s="13" customFormat="1">
      <c r="A105" s="14"/>
      <c r="B105" s="15"/>
      <c r="C105" s="14"/>
      <c r="D105" s="14"/>
      <c r="E105" s="12"/>
      <c r="F105" s="12"/>
    </row>
    <row r="106" spans="1:6" s="13" customFormat="1">
      <c r="A106" s="14"/>
      <c r="B106" s="15"/>
      <c r="C106" s="14"/>
      <c r="D106" s="14"/>
      <c r="E106" s="12"/>
      <c r="F106" s="12"/>
    </row>
    <row r="107" spans="1:6">
      <c r="B107" s="16"/>
    </row>
    <row r="108" spans="1:6">
      <c r="B108" s="16"/>
    </row>
    <row r="109" spans="1:6">
      <c r="B109" s="16"/>
    </row>
    <row r="110" spans="1:6">
      <c r="B110" s="16"/>
    </row>
    <row r="111" spans="1:6">
      <c r="B111" s="16"/>
    </row>
    <row r="112" spans="1:6">
      <c r="B112" s="16"/>
    </row>
    <row r="113" spans="2:2">
      <c r="B113" s="16"/>
    </row>
    <row r="114" spans="2:2">
      <c r="B114" s="16"/>
    </row>
  </sheetData>
  <mergeCells count="2">
    <mergeCell ref="A3:E3"/>
    <mergeCell ref="A1:H1"/>
  </mergeCells>
  <pageMargins left="0.59027777777777779" right="0.59027777777777779" top="0.78749999999999998" bottom="0.78749999999999998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buh</cp:lastModifiedBy>
  <cp:lastPrinted>2021-12-30T07:10:29Z</cp:lastPrinted>
  <dcterms:created xsi:type="dcterms:W3CDTF">2012-12-24T04:39:42Z</dcterms:created>
  <dcterms:modified xsi:type="dcterms:W3CDTF">2021-12-30T07:13:15Z</dcterms:modified>
</cp:coreProperties>
</file>