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 iterate="1"/>
</workbook>
</file>

<file path=xl/calcChain.xml><?xml version="1.0" encoding="utf-8"?>
<calcChain xmlns="http://schemas.openxmlformats.org/spreadsheetml/2006/main">
  <c r="E6" i="5"/>
  <c r="E12"/>
  <c r="D25"/>
  <c r="D6"/>
  <c r="E17"/>
  <c r="D17"/>
  <c r="E19"/>
  <c r="D19"/>
  <c r="E8"/>
  <c r="D8"/>
  <c r="E25" l="1"/>
  <c r="E26"/>
  <c r="D26"/>
  <c r="C25"/>
  <c r="E23"/>
  <c r="D23"/>
  <c r="D12"/>
  <c r="C8"/>
  <c r="C12"/>
  <c r="C11"/>
  <c r="C26"/>
  <c r="E11"/>
  <c r="D11"/>
  <c r="D7" s="1"/>
  <c r="C23"/>
  <c r="C19"/>
  <c r="C17" s="1"/>
  <c r="E7" l="1"/>
  <c r="C7"/>
  <c r="C6" s="1"/>
</calcChain>
</file>

<file path=xl/sharedStrings.xml><?xml version="1.0" encoding="utf-8"?>
<sst xmlns="http://schemas.openxmlformats.org/spreadsheetml/2006/main" count="64" uniqueCount="64">
  <si>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</si>
  <si>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</si>
  <si>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</si>
  <si>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</si>
  <si>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</si>
  <si>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</si>
  <si>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</si>
  <si>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</si>
  <si>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</si>
  <si>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</si>
  <si>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</si>
  <si>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</si>
  <si>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</si>
  <si>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</si>
  <si>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</si>
  <si>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</si>
  <si>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</si>
  <si>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</si>
  <si>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</si>
  <si>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</si>
  <si>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</si>
  <si>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</si>
  <si>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</si>
  <si>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</si>
  <si>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</si>
  <si>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</si>
  <si>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</si>
  <si>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</si>
  <si>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</si>
  <si>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</si>
  <si>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</si>
  <si>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</si>
  <si>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</si>
  <si>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</si>
  <si>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</si>
  <si>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</si>
  <si>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</si>
  <si>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</si>
  <si>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</si>
  <si>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</si>
  <si>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</si>
  <si>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</si>
  <si>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</si>
  <si>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</si>
  <si>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</si>
  <si>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</si>
  <si>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</si>
  <si>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</si>
  <si>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</si>
  <si>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</si>
  <si>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</si>
  <si>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</si>
  <si>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</si>
  <si>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26820249999100000150</t>
  </si>
  <si>
    <t>26820216001100000150</t>
  </si>
  <si>
    <t>26820705030100000150</t>
  </si>
  <si>
    <t>26820220000000000150</t>
  </si>
  <si>
    <t>Субсидии бюджетам сельских поселений на поддержку отрасли культуры</t>
  </si>
  <si>
    <t>26820225519100000150</t>
  </si>
  <si>
    <t>Субсидии бюджетам сельских поселений на развитие сельских территорий</t>
  </si>
  <si>
    <t>26820225576100000150</t>
  </si>
  <si>
    <t>Бюджет по доходам сельского поселения Сухая Вязовка муниципального района Волжский Самарской области на 2022год и плановый период 2023-2024г.г.</t>
  </si>
  <si>
    <t>Прочие субсидии бюджетам поселений</t>
  </si>
  <si>
    <r>
      <rPr>
        <sz val="8"/>
        <rFont val="Times New Roman"/>
        <family val="1"/>
        <charset val="204"/>
      </rPr>
      <t xml:space="preserve"> Приложение № 10  к Решению Собрания Представителей№  2 от "  24"января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</si>
</sst>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28" workbookViewId="0">
      <selection activeCell="E33" sqref="E33"/>
    </sheetView>
  </sheetViews>
  <sheetFormatPr defaultRowHeight="14.25"/>
  <cols>
    <col min="1" max="1" width="31.28515625" style="1" customWidth="1"/>
    <col min="2" max="2" width="19.42578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49" t="s">
        <v>61</v>
      </c>
      <c r="B3" s="49"/>
      <c r="C3" s="49"/>
      <c r="D3" s="49"/>
      <c r="E3" s="49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4"/>
    </row>
    <row r="6" spans="1:8" s="7" customFormat="1" ht="15">
      <c r="A6" s="22" t="s">
        <v>3</v>
      </c>
      <c r="B6" s="23" t="s">
        <v>4</v>
      </c>
      <c r="C6" s="40">
        <f>C7+C26</f>
        <v>18251.03</v>
      </c>
      <c r="D6" s="40">
        <f>D7+D25+D33</f>
        <v>11849.600000000002</v>
      </c>
      <c r="E6" s="40">
        <f>E7+E25+E33</f>
        <v>11849.6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8998.4600000000009</v>
      </c>
      <c r="D7" s="42">
        <f>D8+D11+D17+D23</f>
        <v>8231.7800000000007</v>
      </c>
      <c r="E7" s="43">
        <f>E8+E11+E17+E23</f>
        <v>8167.38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f>D9+D10</f>
        <v>1200</v>
      </c>
      <c r="E8" s="45">
        <f>E9+E10</f>
        <v>1200</v>
      </c>
      <c r="F8" s="12"/>
    </row>
    <row r="9" spans="1:8" s="13" customFormat="1" ht="96">
      <c r="A9" s="28" t="s">
        <v>21</v>
      </c>
      <c r="B9" s="29" t="s">
        <v>23</v>
      </c>
      <c r="C9" s="46">
        <v>1350</v>
      </c>
      <c r="D9" s="46">
        <v>1150</v>
      </c>
      <c r="E9" s="46">
        <v>1150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3978.4600000000005</v>
      </c>
      <c r="D11" s="45">
        <f>D12</f>
        <v>4011.7800000000007</v>
      </c>
      <c r="E11" s="45">
        <f>E12</f>
        <v>3947.38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3978.4600000000005</v>
      </c>
      <c r="D12" s="45">
        <f>D13+D14+D15+D16</f>
        <v>4011.7800000000007</v>
      </c>
      <c r="E12" s="45">
        <f>E13+E14+E15+E16</f>
        <v>3947.38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1798.78</v>
      </c>
      <c r="D13" s="46">
        <v>1794.86</v>
      </c>
      <c r="E13" s="46">
        <v>1737.98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9.9600000000000009</v>
      </c>
      <c r="D14" s="46">
        <v>10.050000000000001</v>
      </c>
      <c r="E14" s="46">
        <v>10.039999999999999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2395.2800000000002</v>
      </c>
      <c r="D15" s="46">
        <v>2429.2800000000002</v>
      </c>
      <c r="E15" s="46">
        <v>2422.4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-225.56</v>
      </c>
      <c r="D16" s="46">
        <v>-222.41</v>
      </c>
      <c r="E16" s="46">
        <v>-223.04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3000</v>
      </c>
      <c r="E17" s="45">
        <f>E18+E19</f>
        <v>3000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500</v>
      </c>
      <c r="E18" s="47">
        <v>500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2500</v>
      </c>
      <c r="E19" s="45">
        <f>E20+E21</f>
        <v>2500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1200</v>
      </c>
      <c r="E20" s="47">
        <v>1200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1300</v>
      </c>
      <c r="E21" s="47">
        <v>1300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1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84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>
      <c r="A25" s="31" t="s">
        <v>14</v>
      </c>
      <c r="B25" s="25" t="s">
        <v>40</v>
      </c>
      <c r="C25" s="42">
        <f>C26</f>
        <v>9252.57</v>
      </c>
      <c r="D25" s="47">
        <f>D26</f>
        <v>2276.71</v>
      </c>
      <c r="E25" s="47">
        <f>E26</f>
        <v>2276.71</v>
      </c>
      <c r="F25" s="8"/>
    </row>
    <row r="26" spans="1:6" s="11" customFormat="1" ht="48.75">
      <c r="A26" s="30" t="s">
        <v>15</v>
      </c>
      <c r="B26" s="27" t="s">
        <v>41</v>
      </c>
      <c r="C26" s="42">
        <f>C27+C28+C32+C33+C34</f>
        <v>9252.57</v>
      </c>
      <c r="D26" s="47">
        <f>D27</f>
        <v>2276.71</v>
      </c>
      <c r="E26" s="47">
        <f>E27</f>
        <v>2276.71</v>
      </c>
      <c r="F26" s="10"/>
    </row>
    <row r="27" spans="1:6" s="13" customFormat="1" ht="36">
      <c r="A27" s="28" t="s">
        <v>16</v>
      </c>
      <c r="B27" s="29" t="s">
        <v>54</v>
      </c>
      <c r="C27" s="47">
        <v>2276.71</v>
      </c>
      <c r="D27" s="47">
        <v>2276.71</v>
      </c>
      <c r="E27" s="47">
        <v>2276.71</v>
      </c>
      <c r="F27" s="12"/>
    </row>
    <row r="28" spans="1:6" s="13" customFormat="1" ht="48">
      <c r="A28" s="30" t="s">
        <v>17</v>
      </c>
      <c r="B28" s="27" t="s">
        <v>56</v>
      </c>
      <c r="C28" s="45">
        <v>0</v>
      </c>
      <c r="D28" s="45"/>
      <c r="E28" s="45"/>
      <c r="F28" s="12"/>
    </row>
    <row r="29" spans="1:6" s="13" customFormat="1" ht="36">
      <c r="A29" s="30" t="s">
        <v>59</v>
      </c>
      <c r="B29" s="27" t="s">
        <v>60</v>
      </c>
      <c r="C29" s="45">
        <v>0</v>
      </c>
      <c r="D29" s="45"/>
      <c r="E29" s="45"/>
      <c r="F29" s="12"/>
    </row>
    <row r="30" spans="1:6" s="13" customFormat="1" ht="33" customHeight="1">
      <c r="A30" s="30" t="s">
        <v>57</v>
      </c>
      <c r="B30" s="27" t="s">
        <v>58</v>
      </c>
      <c r="C30" s="45">
        <v>0</v>
      </c>
      <c r="D30" s="45"/>
      <c r="E30" s="45"/>
      <c r="F30" s="12"/>
    </row>
    <row r="31" spans="1:6" s="13" customFormat="1" ht="33" customHeight="1">
      <c r="A31" s="28" t="s">
        <v>62</v>
      </c>
      <c r="B31" s="29" t="s">
        <v>52</v>
      </c>
      <c r="C31" s="45">
        <v>0</v>
      </c>
      <c r="D31" s="45">
        <v>0</v>
      </c>
      <c r="E31" s="45">
        <v>0</v>
      </c>
      <c r="F31" s="12"/>
    </row>
    <row r="32" spans="1:6" s="13" customFormat="1" ht="30" customHeight="1">
      <c r="A32" s="30" t="s">
        <v>50</v>
      </c>
      <c r="B32" s="27" t="s">
        <v>51</v>
      </c>
      <c r="C32" s="45">
        <v>237.93</v>
      </c>
      <c r="D32" s="45">
        <v>0</v>
      </c>
      <c r="E32" s="45">
        <v>0</v>
      </c>
      <c r="F32" s="12"/>
    </row>
    <row r="33" spans="1:6" s="13" customFormat="1" ht="24">
      <c r="A33" s="30" t="s">
        <v>43</v>
      </c>
      <c r="B33" s="27" t="s">
        <v>55</v>
      </c>
      <c r="C33" s="48">
        <v>6737.93</v>
      </c>
      <c r="D33" s="45">
        <v>1341.11</v>
      </c>
      <c r="E33" s="45">
        <v>1405.51</v>
      </c>
      <c r="F33" s="12"/>
    </row>
    <row r="34" spans="1:6" s="11" customFormat="1" ht="35.25" customHeight="1">
      <c r="A34" s="30" t="s">
        <v>49</v>
      </c>
      <c r="B34" s="27" t="s">
        <v>53</v>
      </c>
      <c r="C34" s="48">
        <v>0</v>
      </c>
      <c r="D34" s="45">
        <v>0</v>
      </c>
      <c r="E34" s="45">
        <v>0</v>
      </c>
      <c r="F34" s="10"/>
    </row>
    <row r="35" spans="1:6" s="13" customFormat="1">
      <c r="A35" s="14"/>
      <c r="B35" s="15"/>
      <c r="C35" s="38"/>
      <c r="D35" s="38"/>
      <c r="E35" s="39"/>
      <c r="F35" s="12"/>
    </row>
    <row r="36" spans="1:6" s="13" customFormat="1">
      <c r="A36" s="17"/>
      <c r="B36" s="15"/>
      <c r="C36" s="38"/>
      <c r="D36" s="38"/>
      <c r="E36" s="39"/>
      <c r="F36" s="12"/>
    </row>
    <row r="37" spans="1:6" s="13" customFormat="1">
      <c r="A37" s="14"/>
      <c r="B37" s="15"/>
      <c r="C37" s="38"/>
      <c r="D37" s="38"/>
      <c r="E37" s="39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 s="13" customFormat="1">
      <c r="A107" s="14"/>
      <c r="B107" s="15"/>
      <c r="C107" s="14"/>
      <c r="D107" s="14"/>
      <c r="E107" s="12"/>
      <c r="F107" s="12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  <row r="115" spans="2:2">
      <c r="B115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2021-12-30T05:49:38Z</cp:lastPrinted>
  <dcterms:created xsi:type="dcterms:W3CDTF">2012-12-24T04:39:42Z</dcterms:created>
  <dcterms:modified xsi:type="dcterms:W3CDTF">2022-02-11T04:54:07Z</dcterms:modified>
</cp:coreProperties>
</file>