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650" tabRatio="857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D69" i="3"/>
  <c r="F27" l="1"/>
  <c r="F74" l="1"/>
  <c r="D74"/>
  <c r="F78" l="1"/>
  <c r="D78"/>
  <c r="F80" l="1"/>
  <c r="D80"/>
  <c r="F79" l="1"/>
  <c r="D79"/>
</calcChain>
</file>

<file path=xl/sharedStrings.xml><?xml version="1.0" encoding="utf-8"?>
<sst xmlns="http://schemas.openxmlformats.org/spreadsheetml/2006/main" count="191" uniqueCount="81">
  <si>
    <t>ЦСР</t>
  </si>
  <si>
    <t>ВР</t>
  </si>
  <si>
    <t xml:space="preserve">Сумма,  тыс.  рублей </t>
  </si>
  <si>
    <t>ВСЕГО</t>
  </si>
  <si>
    <t xml:space="preserve">всего </t>
  </si>
  <si>
    <t>120</t>
  </si>
  <si>
    <t>Расходы на выплаты персоналу государственных(муниципальных)органов</t>
  </si>
  <si>
    <t>240</t>
  </si>
  <si>
    <t>Иные закупки товаров,работ и услуг для обеспечения государственных(муниципальных) нужд</t>
  </si>
  <si>
    <t>870</t>
  </si>
  <si>
    <t>Резервные средства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</si>
  <si>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</si>
  <si>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</si>
  <si>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 том числе средства вышестоящих бюджетов</t>
  </si>
  <si>
    <t>540</t>
  </si>
  <si>
    <t>Иные межбюджетные трансферты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</si>
  <si>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</si>
  <si>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850</t>
  </si>
  <si>
    <t>Уплата налогов, сборов и иных платежей</t>
  </si>
  <si>
    <t>Непрограммные направления расходов местного бюджета в области национальной экономики</t>
  </si>
  <si>
    <t>610</t>
  </si>
  <si>
    <t>Субсидии бюджетным учреждениям</t>
  </si>
  <si>
    <t>Непрограммные направления расходов местного бюджета в области культуры и кинематографии</t>
  </si>
  <si>
    <t xml:space="preserve">Наименование </t>
  </si>
  <si>
    <t>Непрограммные направления расходов местного бюджета</t>
  </si>
  <si>
    <t>830</t>
  </si>
  <si>
    <t>Исполнение судебных актов</t>
  </si>
  <si>
    <t>Специальные расходы</t>
  </si>
  <si>
    <t>880</t>
  </si>
  <si>
    <t>Непрограммные направления расходов местного бюджета в сфере здравоохранения</t>
  </si>
  <si>
    <t>90 9 0000</t>
  </si>
  <si>
    <t>450</t>
  </si>
  <si>
    <t>Бюджетные инвестиции иным юридическим лицам</t>
  </si>
  <si>
    <t>520</t>
  </si>
  <si>
    <t>Субсидии</t>
  </si>
  <si>
    <t>90 0 00 00000</t>
  </si>
  <si>
    <t>90 1 00 00000</t>
  </si>
  <si>
    <t>90 2 00 00000</t>
  </si>
  <si>
    <t>90 4 00 00000</t>
  </si>
  <si>
    <t>90 5 00 00000</t>
  </si>
  <si>
    <t>90 6 00 00000</t>
  </si>
  <si>
    <t>90 8 00 00000</t>
  </si>
  <si>
    <t>Межбюджетные трансферты</t>
  </si>
  <si>
    <t>Специальные расходы по обеспечению выборов</t>
  </si>
  <si>
    <t>Иные закупки товаров,работ и услуг для обеспечения государственных(муниципальных) нужд в рамках муниципальной программы</t>
  </si>
  <si>
    <t>Иные закупки товаров,работ и услуг для обеспечения государственных (муниципальных) нужд (непрограммные)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</si>
  <si>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района на 2022 год</t>
  </si>
  <si>
    <t>Муниципальная программа "Благоустройство территории сельского поселения Сухая Вязовка муниципального района Волжский Самарской области" на 2020-2022 годы</t>
  </si>
  <si>
    <t>26 0 00 00000</t>
  </si>
  <si>
    <t>Подпрограмма "Уличное освещение"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</si>
  <si>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26 1 00 00000</t>
  </si>
  <si>
    <t>Подпрограмма "Содержание дорог"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</si>
  <si>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 xml:space="preserve">26 2 00 00000 </t>
  </si>
  <si>
    <t>26 2 00 00000</t>
  </si>
  <si>
    <t>26 3 00 00000</t>
  </si>
  <si>
    <t>26 400 00000</t>
  </si>
  <si>
    <t>26 4 00 00000</t>
  </si>
  <si>
    <t>26 5 00 00000</t>
  </si>
  <si>
    <t>Муниципальная программа "О развитии дорожного фонда сельского поселения Сухая Вязовка муниципального района Волжский Самарской области" на 2022-2024 годы</t>
  </si>
  <si>
    <t>25 0 00 00000</t>
  </si>
  <si>
    <t>Муниципальная программа "Создание условий для предоставления транспортных услуг населению в границах сельского поселения Сухая Вязовка муниципального района Волжский Самарской области" на 2022-2024 годы</t>
  </si>
  <si>
    <t>24 0 00 00000</t>
  </si>
  <si>
    <t>26 5 00 000000</t>
  </si>
  <si>
    <t>Муниципальная программа "Развитие молодежной политики в сельском поселении Сухая Вязовка на 2020-2022 годы"</t>
  </si>
  <si>
    <t>27 0 00 00000</t>
  </si>
  <si>
    <t>Муниципальная программа "Развитие физической культуры и спорта в сельском поселении Сухая Вязовка на 2020-2022 годы"</t>
  </si>
  <si>
    <t>28 0 00 00000</t>
  </si>
  <si>
    <t>Муниципальная программа "Социальная политика в сельском поселении Сухая Вязовка на 2020-2022 годы"</t>
  </si>
  <si>
    <t>29 0 00 00000</t>
  </si>
  <si>
    <t>Непрограммные направления расходов местного бюджета в сфере благоустройства</t>
  </si>
  <si>
    <t>Итого по программным направлениям</t>
  </si>
  <si>
    <t>901 00 00000</t>
  </si>
  <si>
    <t>Национальная безопасность</t>
  </si>
  <si>
    <t>Защита населения от чрезвычайных ситуаций природного характера</t>
  </si>
  <si>
    <t>Обеспечение пожарной безопасности</t>
  </si>
  <si>
    <t>Приложение №5</t>
  </si>
  <si>
    <t>Подпрограмма "Озеленение"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</si>
  <si>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"Захоронение"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</si>
  <si>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"Коммунальное хозяйство"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</si>
  <si>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"Прочие услуги по благоустройству"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</si>
  <si>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к   Решению Собрания представителей  сельского поселения Сухая Вязовка муниципального района Волжский Самарской области от "_01 " ноября  2022 г. №29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</si>
</sst>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15"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8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b/>
      <sz val="14"/>
      <name val="Times New Roman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166" fontId="0" fillId="0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3" fontId="6" fillId="0" borderId="0" xfId="0" applyNumberFormat="1" applyFont="1" applyFill="1" applyAlignment="1"/>
    <xf numFmtId="166" fontId="6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1" fillId="0" borderId="0" xfId="0" applyNumberFormat="1" applyFont="1" applyFill="1"/>
    <xf numFmtId="0" fontId="0" fillId="0" borderId="0" xfId="0" applyFont="1" applyFill="1"/>
    <xf numFmtId="166" fontId="0" fillId="0" borderId="0" xfId="0" applyNumberFormat="1" applyFont="1" applyFill="1"/>
    <xf numFmtId="167" fontId="1" fillId="0" borderId="0" xfId="0" applyNumberFormat="1" applyFont="1" applyFill="1"/>
    <xf numFmtId="49" fontId="7" fillId="0" borderId="12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top" wrapText="1"/>
    </xf>
    <xf numFmtId="49" fontId="13" fillId="0" borderId="12" xfId="0" applyNumberFormat="1" applyFont="1" applyFill="1" applyBorder="1" applyAlignment="1" applyProtection="1">
      <alignment horizontal="center" vertical="top" wrapText="1"/>
    </xf>
    <xf numFmtId="165" fontId="4" fillId="0" borderId="12" xfId="0" applyNumberFormat="1" applyFont="1" applyFill="1" applyBorder="1" applyAlignment="1" applyProtection="1">
      <alignment horizontal="right" vertical="top"/>
      <protection locked="0"/>
    </xf>
    <xf numFmtId="164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165" fontId="10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top"/>
    </xf>
    <xf numFmtId="166" fontId="6" fillId="0" borderId="12" xfId="0" applyNumberFormat="1" applyFont="1" applyFill="1" applyBorder="1" applyAlignment="1" applyProtection="1">
      <alignment horizontal="right" vertical="top"/>
      <protection locked="0"/>
    </xf>
    <xf numFmtId="165" fontId="5" fillId="0" borderId="12" xfId="0" applyNumberFormat="1" applyFont="1" applyFill="1" applyBorder="1" applyAlignment="1">
      <alignment horizontal="right" vertical="top"/>
    </xf>
    <xf numFmtId="0" fontId="12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/>
    <xf numFmtId="4" fontId="4" fillId="2" borderId="12" xfId="0" applyNumberFormat="1" applyFont="1" applyFill="1" applyBorder="1" applyAlignment="1" applyProtection="1">
      <alignment horizontal="right" vertical="top"/>
      <protection locked="0"/>
    </xf>
    <xf numFmtId="4" fontId="8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 applyProtection="1">
      <alignment horizontal="right" vertical="top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 applyProtection="1">
      <alignment horizontal="right" vertical="top"/>
      <protection locked="0"/>
    </xf>
    <xf numFmtId="4" fontId="10" fillId="0" borderId="12" xfId="0" applyNumberFormat="1" applyFont="1" applyFill="1" applyBorder="1"/>
    <xf numFmtId="4" fontId="0" fillId="0" borderId="12" xfId="0" applyNumberForma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80" zoomScaleNormal="80" workbookViewId="0">
      <selection activeCell="H3" sqref="H3"/>
    </sheetView>
  </sheetViews>
  <sheetFormatPr defaultRowHeight="15.75"/>
  <cols>
    <col min="1" max="1" width="55.625" style="1" customWidth="1"/>
    <col min="2" max="2" width="15.75" style="10" bestFit="1" customWidth="1"/>
    <col min="3" max="3" width="6.5" style="4" customWidth="1"/>
    <col min="4" max="4" width="16.125" style="1" customWidth="1"/>
    <col min="5" max="5" width="5.25" style="1" customWidth="1"/>
    <col min="6" max="6" width="16.625" style="7" customWidth="1"/>
    <col min="7" max="7" width="9" style="1"/>
    <col min="8" max="8" width="11.875" style="7" bestFit="1" customWidth="1"/>
    <col min="9" max="9" width="11.375" style="1" bestFit="1" customWidth="1"/>
    <col min="10" max="16384" width="9" style="1"/>
  </cols>
  <sheetData>
    <row r="1" spans="1:9" ht="18.75" customHeight="1">
      <c r="B1" s="13"/>
      <c r="C1" s="13" t="s">
        <v>75</v>
      </c>
      <c r="D1" s="11"/>
      <c r="E1" s="12"/>
      <c r="F1" s="6"/>
    </row>
    <row r="2" spans="1:9" ht="69" customHeight="1">
      <c r="B2" s="58" t="s">
        <v>80</v>
      </c>
      <c r="C2" s="58"/>
      <c r="D2" s="58"/>
      <c r="E2" s="58"/>
      <c r="F2" s="58"/>
    </row>
    <row r="3" spans="1:9" ht="29.25" customHeight="1">
      <c r="C3" s="11"/>
      <c r="D3" s="11"/>
      <c r="E3" s="12"/>
    </row>
    <row r="4" spans="1:9" ht="0.75" hidden="1" customHeight="1">
      <c r="C4" s="11"/>
      <c r="D4" s="11"/>
      <c r="E4" s="12"/>
    </row>
    <row r="5" spans="1:9" s="8" customFormat="1" ht="62.25" customHeight="1">
      <c r="A5" s="59" t="s">
        <v>46</v>
      </c>
      <c r="B5" s="59"/>
      <c r="C5" s="59"/>
      <c r="D5" s="59"/>
      <c r="E5" s="59"/>
      <c r="F5" s="59"/>
      <c r="H5" s="16"/>
    </row>
    <row r="6" spans="1:9" s="8" customFormat="1" ht="16.5" customHeight="1">
      <c r="A6" s="62" t="s">
        <v>23</v>
      </c>
      <c r="B6" s="60" t="s">
        <v>0</v>
      </c>
      <c r="C6" s="67" t="s">
        <v>1</v>
      </c>
      <c r="D6" s="72" t="s">
        <v>2</v>
      </c>
      <c r="E6" s="73"/>
      <c r="F6" s="74"/>
      <c r="H6" s="16"/>
    </row>
    <row r="7" spans="1:9" s="8" customFormat="1" ht="12.75" customHeight="1">
      <c r="A7" s="63"/>
      <c r="B7" s="65"/>
      <c r="C7" s="65"/>
      <c r="D7" s="60" t="s">
        <v>4</v>
      </c>
      <c r="E7" s="68" t="s">
        <v>13</v>
      </c>
      <c r="F7" s="69"/>
      <c r="H7" s="16"/>
    </row>
    <row r="8" spans="1:9" s="8" customFormat="1" ht="56.25" customHeight="1">
      <c r="A8" s="64"/>
      <c r="B8" s="66"/>
      <c r="C8" s="66"/>
      <c r="D8" s="61"/>
      <c r="E8" s="70"/>
      <c r="F8" s="71"/>
      <c r="H8" s="16"/>
    </row>
    <row r="9" spans="1:9" s="8" customFormat="1" ht="69.75" customHeight="1">
      <c r="A9" s="21" t="s">
        <v>47</v>
      </c>
      <c r="B9" s="22" t="s">
        <v>48</v>
      </c>
      <c r="C9" s="23"/>
      <c r="D9" s="44">
        <v>5350.4</v>
      </c>
      <c r="E9" s="24"/>
      <c r="F9" s="53"/>
      <c r="H9" s="16"/>
    </row>
    <row r="10" spans="1:9" s="8" customFormat="1" ht="69.75" customHeight="1">
      <c r="A10" s="25" t="s">
        <v>49</v>
      </c>
      <c r="B10" s="26" t="s">
        <v>50</v>
      </c>
      <c r="C10" s="26"/>
      <c r="D10" s="45">
        <v>740</v>
      </c>
      <c r="E10" s="27"/>
      <c r="F10" s="45"/>
      <c r="H10" s="16"/>
      <c r="I10" s="16"/>
    </row>
    <row r="11" spans="1:9" s="8" customFormat="1" ht="34.5" customHeight="1">
      <c r="A11" s="28" t="s">
        <v>8</v>
      </c>
      <c r="B11" s="26" t="s">
        <v>50</v>
      </c>
      <c r="C11" s="26" t="s">
        <v>7</v>
      </c>
      <c r="D11" s="46">
        <v>740</v>
      </c>
      <c r="E11" s="27"/>
      <c r="F11" s="46"/>
      <c r="H11" s="16"/>
    </row>
    <row r="12" spans="1:9" s="8" customFormat="1" ht="54" customHeight="1">
      <c r="A12" s="25" t="s">
        <v>51</v>
      </c>
      <c r="B12" s="26" t="s">
        <v>52</v>
      </c>
      <c r="C12" s="26"/>
      <c r="D12" s="46">
        <v>900</v>
      </c>
      <c r="E12" s="27"/>
      <c r="F12" s="46"/>
      <c r="H12" s="16"/>
    </row>
    <row r="13" spans="1:9" s="8" customFormat="1" ht="34.5" customHeight="1">
      <c r="A13" s="28" t="s">
        <v>8</v>
      </c>
      <c r="B13" s="26" t="s">
        <v>53</v>
      </c>
      <c r="C13" s="26" t="s">
        <v>7</v>
      </c>
      <c r="D13" s="46">
        <v>900</v>
      </c>
      <c r="E13" s="27"/>
      <c r="F13" s="46"/>
      <c r="H13" s="16"/>
    </row>
    <row r="14" spans="1:9" s="8" customFormat="1" ht="70.5" customHeight="1">
      <c r="A14" s="25" t="s">
        <v>76</v>
      </c>
      <c r="B14" s="29" t="s">
        <v>54</v>
      </c>
      <c r="C14" s="30"/>
      <c r="D14" s="45">
        <v>100</v>
      </c>
      <c r="E14" s="27"/>
      <c r="F14" s="45"/>
      <c r="H14" s="16"/>
    </row>
    <row r="15" spans="1:9" s="8" customFormat="1" ht="33.75" customHeight="1">
      <c r="A15" s="28" t="s">
        <v>8</v>
      </c>
      <c r="B15" s="29" t="s">
        <v>54</v>
      </c>
      <c r="C15" s="26" t="s">
        <v>7</v>
      </c>
      <c r="D15" s="45">
        <v>100</v>
      </c>
      <c r="E15" s="27"/>
      <c r="F15" s="45"/>
      <c r="H15" s="16"/>
    </row>
    <row r="16" spans="1:9" s="8" customFormat="1" ht="72" customHeight="1">
      <c r="A16" s="25" t="s">
        <v>77</v>
      </c>
      <c r="B16" s="29" t="s">
        <v>55</v>
      </c>
      <c r="C16" s="26"/>
      <c r="D16" s="45">
        <v>100</v>
      </c>
      <c r="E16" s="27"/>
      <c r="F16" s="45"/>
      <c r="H16" s="16"/>
    </row>
    <row r="17" spans="1:8" s="8" customFormat="1" ht="36" customHeight="1">
      <c r="A17" s="28" t="s">
        <v>8</v>
      </c>
      <c r="B17" s="29" t="s">
        <v>56</v>
      </c>
      <c r="C17" s="29" t="s">
        <v>7</v>
      </c>
      <c r="D17" s="45">
        <v>100</v>
      </c>
      <c r="E17" s="27"/>
      <c r="F17" s="45"/>
      <c r="H17" s="16"/>
    </row>
    <row r="18" spans="1:8" s="8" customFormat="1" ht="50.25" customHeight="1">
      <c r="A18" s="25" t="s">
        <v>78</v>
      </c>
      <c r="B18" s="29" t="s">
        <v>57</v>
      </c>
      <c r="C18" s="29"/>
      <c r="D18" s="45">
        <v>1500</v>
      </c>
      <c r="E18" s="27"/>
      <c r="F18" s="45"/>
      <c r="H18" s="16"/>
    </row>
    <row r="19" spans="1:8" s="8" customFormat="1" ht="36" customHeight="1">
      <c r="A19" s="28" t="s">
        <v>8</v>
      </c>
      <c r="B19" s="29" t="s">
        <v>57</v>
      </c>
      <c r="C19" s="29" t="s">
        <v>7</v>
      </c>
      <c r="D19" s="45">
        <v>1500</v>
      </c>
      <c r="E19" s="27"/>
      <c r="F19" s="45"/>
      <c r="H19" s="16"/>
    </row>
    <row r="20" spans="1:8" s="8" customFormat="1" ht="68.25" customHeight="1">
      <c r="A20" s="25" t="s">
        <v>79</v>
      </c>
      <c r="B20" s="29" t="s">
        <v>57</v>
      </c>
      <c r="C20" s="29"/>
      <c r="D20" s="45">
        <v>2010.4</v>
      </c>
      <c r="E20" s="27"/>
      <c r="F20" s="45"/>
      <c r="H20" s="16"/>
    </row>
    <row r="21" spans="1:8" s="8" customFormat="1" ht="39.75" customHeight="1">
      <c r="A21" s="28" t="s">
        <v>8</v>
      </c>
      <c r="B21" s="29" t="s">
        <v>62</v>
      </c>
      <c r="C21" s="29" t="s">
        <v>7</v>
      </c>
      <c r="D21" s="45">
        <v>2010.4</v>
      </c>
      <c r="E21" s="27"/>
      <c r="F21" s="45"/>
      <c r="H21" s="16"/>
    </row>
    <row r="22" spans="1:8" s="8" customFormat="1" ht="81.75" customHeight="1">
      <c r="A22" s="21" t="s">
        <v>60</v>
      </c>
      <c r="B22" s="56" t="s">
        <v>61</v>
      </c>
      <c r="C22" s="56"/>
      <c r="D22" s="47">
        <v>600</v>
      </c>
      <c r="E22" s="31"/>
      <c r="F22" s="47"/>
      <c r="H22" s="16"/>
    </row>
    <row r="23" spans="1:8" s="8" customFormat="1" ht="48.75" customHeight="1">
      <c r="A23" s="28" t="s">
        <v>8</v>
      </c>
      <c r="B23" s="29" t="s">
        <v>61</v>
      </c>
      <c r="C23" s="29" t="s">
        <v>7</v>
      </c>
      <c r="D23" s="45">
        <v>600</v>
      </c>
      <c r="E23" s="27"/>
      <c r="F23" s="45"/>
      <c r="H23" s="16"/>
    </row>
    <row r="24" spans="1:8" s="8" customFormat="1" ht="87.75" customHeight="1">
      <c r="A24" s="21" t="s">
        <v>58</v>
      </c>
      <c r="B24" s="22" t="s">
        <v>59</v>
      </c>
      <c r="C24" s="23"/>
      <c r="D24" s="47">
        <v>9331.6299999999992</v>
      </c>
      <c r="E24" s="31"/>
      <c r="F24" s="47">
        <v>8244.33</v>
      </c>
      <c r="H24" s="16"/>
    </row>
    <row r="25" spans="1:8" s="8" customFormat="1" ht="54.75" customHeight="1">
      <c r="A25" s="28" t="s">
        <v>44</v>
      </c>
      <c r="B25" s="32" t="s">
        <v>59</v>
      </c>
      <c r="C25" s="26" t="s">
        <v>7</v>
      </c>
      <c r="D25" s="45">
        <v>970.24</v>
      </c>
      <c r="E25" s="27"/>
      <c r="F25" s="45"/>
      <c r="H25" s="16"/>
    </row>
    <row r="26" spans="1:8" s="8" customFormat="1" ht="54.75" customHeight="1">
      <c r="A26" s="36" t="s">
        <v>42</v>
      </c>
      <c r="B26" s="32" t="s">
        <v>59</v>
      </c>
      <c r="C26" s="26" t="s">
        <v>14</v>
      </c>
      <c r="D26" s="45">
        <v>8361.39</v>
      </c>
      <c r="E26" s="27"/>
      <c r="F26" s="45">
        <v>8244.33</v>
      </c>
      <c r="H26" s="16"/>
    </row>
    <row r="27" spans="1:8" s="9" customFormat="1" ht="54.75" customHeight="1">
      <c r="A27" s="21" t="s">
        <v>63</v>
      </c>
      <c r="B27" s="22" t="s">
        <v>64</v>
      </c>
      <c r="C27" s="23"/>
      <c r="D27" s="47">
        <v>100</v>
      </c>
      <c r="E27" s="31"/>
      <c r="F27" s="47">
        <f>F28</f>
        <v>0</v>
      </c>
      <c r="H27" s="17"/>
    </row>
    <row r="28" spans="1:8" s="9" customFormat="1" ht="35.25" customHeight="1">
      <c r="A28" s="28" t="s">
        <v>8</v>
      </c>
      <c r="B28" s="32" t="s">
        <v>64</v>
      </c>
      <c r="C28" s="26" t="s">
        <v>7</v>
      </c>
      <c r="D28" s="45">
        <v>100</v>
      </c>
      <c r="E28" s="31"/>
      <c r="F28" s="45">
        <v>0</v>
      </c>
      <c r="H28" s="17"/>
    </row>
    <row r="29" spans="1:8" s="9" customFormat="1" ht="35.25" customHeight="1">
      <c r="A29" s="21" t="s">
        <v>65</v>
      </c>
      <c r="B29" s="22" t="s">
        <v>66</v>
      </c>
      <c r="C29" s="23"/>
      <c r="D29" s="47">
        <v>50</v>
      </c>
      <c r="E29" s="31"/>
      <c r="F29" s="47"/>
      <c r="H29" s="17"/>
    </row>
    <row r="30" spans="1:8" s="9" customFormat="1" ht="35.25" customHeight="1">
      <c r="A30" s="28" t="s">
        <v>8</v>
      </c>
      <c r="B30" s="32" t="s">
        <v>66</v>
      </c>
      <c r="C30" s="26" t="s">
        <v>7</v>
      </c>
      <c r="D30" s="45">
        <v>50</v>
      </c>
      <c r="E30" s="31"/>
      <c r="F30" s="45"/>
      <c r="H30" s="17"/>
    </row>
    <row r="31" spans="1:8" s="9" customFormat="1" ht="35.25" customHeight="1">
      <c r="A31" s="21" t="s">
        <v>67</v>
      </c>
      <c r="B31" s="22" t="s">
        <v>68</v>
      </c>
      <c r="C31" s="23"/>
      <c r="D31" s="47">
        <v>160</v>
      </c>
      <c r="E31" s="31"/>
      <c r="F31" s="47"/>
      <c r="H31" s="17"/>
    </row>
    <row r="32" spans="1:8" s="9" customFormat="1" ht="35.25" customHeight="1">
      <c r="A32" s="28" t="s">
        <v>8</v>
      </c>
      <c r="B32" s="32" t="s">
        <v>68</v>
      </c>
      <c r="C32" s="26" t="s">
        <v>7</v>
      </c>
      <c r="D32" s="45">
        <v>160</v>
      </c>
      <c r="E32" s="31"/>
      <c r="F32" s="45"/>
      <c r="H32" s="17"/>
    </row>
    <row r="33" spans="1:8" s="9" customFormat="1" ht="35.25" customHeight="1">
      <c r="A33" s="57" t="s">
        <v>70</v>
      </c>
      <c r="B33" s="32"/>
      <c r="C33" s="26"/>
      <c r="D33" s="47">
        <v>15592.03</v>
      </c>
      <c r="E33" s="31"/>
      <c r="F33" s="45"/>
      <c r="H33" s="17"/>
    </row>
    <row r="34" spans="1:8" s="9" customFormat="1" ht="33">
      <c r="A34" s="33" t="s">
        <v>24</v>
      </c>
      <c r="B34" s="23" t="s">
        <v>35</v>
      </c>
      <c r="C34" s="23"/>
      <c r="D34" s="48">
        <v>19929.63</v>
      </c>
      <c r="E34" s="34"/>
      <c r="F34" s="48">
        <v>299.77</v>
      </c>
      <c r="H34" s="17"/>
    </row>
    <row r="35" spans="1:8" s="9" customFormat="1" ht="109.5" customHeight="1">
      <c r="A35" s="35" t="s">
        <v>16</v>
      </c>
      <c r="B35" s="23" t="s">
        <v>36</v>
      </c>
      <c r="C35" s="23"/>
      <c r="D35" s="47"/>
      <c r="E35" s="31"/>
      <c r="F35" s="47"/>
      <c r="H35" s="17"/>
    </row>
    <row r="36" spans="1:8" ht="33">
      <c r="A36" s="28" t="s">
        <v>6</v>
      </c>
      <c r="B36" s="26" t="s">
        <v>36</v>
      </c>
      <c r="C36" s="26" t="s">
        <v>5</v>
      </c>
      <c r="D36" s="46">
        <v>2448.84</v>
      </c>
      <c r="E36" s="27"/>
      <c r="F36" s="45">
        <v>252.73</v>
      </c>
    </row>
    <row r="37" spans="1:8" ht="33">
      <c r="A37" s="28" t="s">
        <v>8</v>
      </c>
      <c r="B37" s="26" t="s">
        <v>36</v>
      </c>
      <c r="C37" s="26" t="s">
        <v>7</v>
      </c>
      <c r="D37" s="46">
        <v>1111.47</v>
      </c>
      <c r="E37" s="27"/>
      <c r="F37" s="45"/>
    </row>
    <row r="38" spans="1:8" ht="18.75" hidden="1">
      <c r="A38" s="28" t="s">
        <v>32</v>
      </c>
      <c r="B38" s="26" t="s">
        <v>36</v>
      </c>
      <c r="C38" s="26" t="s">
        <v>31</v>
      </c>
      <c r="D38" s="46"/>
      <c r="E38" s="27"/>
      <c r="F38" s="45"/>
    </row>
    <row r="39" spans="1:8" ht="18.75">
      <c r="A39" s="36" t="s">
        <v>42</v>
      </c>
      <c r="B39" s="26" t="s">
        <v>36</v>
      </c>
      <c r="C39" s="26" t="s">
        <v>14</v>
      </c>
      <c r="D39" s="46">
        <v>157.35</v>
      </c>
      <c r="E39" s="37"/>
      <c r="F39" s="51"/>
    </row>
    <row r="40" spans="1:8" ht="18.75" hidden="1">
      <c r="A40" s="36" t="s">
        <v>15</v>
      </c>
      <c r="B40" s="26" t="s">
        <v>36</v>
      </c>
      <c r="C40" s="26" t="s">
        <v>14</v>
      </c>
      <c r="D40" s="46"/>
      <c r="E40" s="27"/>
      <c r="F40" s="45"/>
    </row>
    <row r="41" spans="1:8" ht="18.75">
      <c r="A41" s="25" t="s">
        <v>21</v>
      </c>
      <c r="B41" s="26" t="s">
        <v>36</v>
      </c>
      <c r="C41" s="26" t="s">
        <v>20</v>
      </c>
      <c r="D41" s="49">
        <v>5130.1000000000004</v>
      </c>
      <c r="E41" s="27"/>
      <c r="F41" s="45"/>
    </row>
    <row r="42" spans="1:8" ht="18.75" hidden="1">
      <c r="A42" s="28" t="s">
        <v>26</v>
      </c>
      <c r="B42" s="26" t="s">
        <v>36</v>
      </c>
      <c r="C42" s="26" t="s">
        <v>25</v>
      </c>
      <c r="D42" s="49"/>
      <c r="E42" s="27"/>
      <c r="F42" s="45"/>
    </row>
    <row r="43" spans="1:8" ht="18.75">
      <c r="A43" s="28" t="s">
        <v>18</v>
      </c>
      <c r="B43" s="26" t="s">
        <v>36</v>
      </c>
      <c r="C43" s="26" t="s">
        <v>17</v>
      </c>
      <c r="D43" s="45">
        <v>79.48</v>
      </c>
      <c r="E43" s="27"/>
      <c r="F43" s="45"/>
    </row>
    <row r="44" spans="1:8" ht="18.75">
      <c r="A44" s="28" t="s">
        <v>74</v>
      </c>
      <c r="B44" s="26" t="s">
        <v>71</v>
      </c>
      <c r="C44" s="26" t="s">
        <v>5</v>
      </c>
      <c r="D44" s="45">
        <v>634.38</v>
      </c>
      <c r="E44" s="27"/>
      <c r="F44" s="45"/>
    </row>
    <row r="45" spans="1:8" ht="33">
      <c r="A45" s="28" t="s">
        <v>73</v>
      </c>
      <c r="B45" s="26" t="s">
        <v>71</v>
      </c>
      <c r="C45" s="26" t="s">
        <v>7</v>
      </c>
      <c r="D45" s="45">
        <v>133.08000000000001</v>
      </c>
      <c r="E45" s="27"/>
      <c r="F45" s="45"/>
    </row>
    <row r="46" spans="1:8" ht="18.75">
      <c r="A46" s="28" t="s">
        <v>10</v>
      </c>
      <c r="B46" s="26" t="s">
        <v>36</v>
      </c>
      <c r="C46" s="26" t="s">
        <v>9</v>
      </c>
      <c r="D46" s="50">
        <v>50</v>
      </c>
      <c r="E46" s="27"/>
      <c r="F46" s="46"/>
    </row>
    <row r="47" spans="1:8" ht="18.75">
      <c r="A47" s="28" t="s">
        <v>72</v>
      </c>
      <c r="B47" s="26" t="s">
        <v>36</v>
      </c>
      <c r="C47" s="26" t="s">
        <v>7</v>
      </c>
      <c r="D47" s="50">
        <v>15</v>
      </c>
      <c r="E47" s="27"/>
      <c r="F47" s="46"/>
    </row>
    <row r="48" spans="1:8" ht="18.75">
      <c r="A48" s="28" t="s">
        <v>72</v>
      </c>
      <c r="B48" s="26" t="s">
        <v>36</v>
      </c>
      <c r="C48" s="26" t="s">
        <v>5</v>
      </c>
      <c r="D48" s="50">
        <v>35</v>
      </c>
      <c r="E48" s="27"/>
      <c r="F48" s="46"/>
    </row>
    <row r="49" spans="1:9" ht="18.75">
      <c r="A49" s="28" t="s">
        <v>43</v>
      </c>
      <c r="B49" s="26" t="s">
        <v>36</v>
      </c>
      <c r="C49" s="26" t="s">
        <v>28</v>
      </c>
      <c r="D49" s="50">
        <v>59.8</v>
      </c>
      <c r="E49" s="27"/>
      <c r="F49" s="46"/>
    </row>
    <row r="50" spans="1:9" ht="18.75" hidden="1">
      <c r="A50" s="28" t="s">
        <v>27</v>
      </c>
      <c r="B50" s="26" t="s">
        <v>36</v>
      </c>
      <c r="C50" s="26" t="s">
        <v>28</v>
      </c>
      <c r="D50" s="50"/>
      <c r="E50" s="27"/>
      <c r="F50" s="46"/>
    </row>
    <row r="51" spans="1:9" ht="18.75" hidden="1">
      <c r="A51" s="28" t="s">
        <v>15</v>
      </c>
      <c r="B51" s="26" t="s">
        <v>37</v>
      </c>
      <c r="C51" s="26" t="s">
        <v>14</v>
      </c>
      <c r="D51" s="49"/>
      <c r="E51" s="27"/>
      <c r="F51" s="49"/>
    </row>
    <row r="52" spans="1:9" ht="18.75" hidden="1">
      <c r="A52" s="28" t="s">
        <v>18</v>
      </c>
      <c r="B52" s="26" t="s">
        <v>37</v>
      </c>
      <c r="C52" s="26" t="s">
        <v>17</v>
      </c>
      <c r="D52" s="51"/>
      <c r="E52" s="39"/>
      <c r="F52" s="51"/>
    </row>
    <row r="53" spans="1:9" s="9" customFormat="1" ht="33">
      <c r="A53" s="33" t="s">
        <v>19</v>
      </c>
      <c r="B53" s="23" t="s">
        <v>38</v>
      </c>
      <c r="C53" s="23"/>
      <c r="D53" s="53">
        <v>450.05</v>
      </c>
      <c r="E53" s="31"/>
      <c r="F53" s="53">
        <v>47.04</v>
      </c>
      <c r="H53" s="17"/>
      <c r="I53" s="20"/>
    </row>
    <row r="54" spans="1:9" s="9" customFormat="1" ht="18.75">
      <c r="A54" s="36" t="s">
        <v>42</v>
      </c>
      <c r="B54" s="23" t="s">
        <v>38</v>
      </c>
      <c r="C54" s="23" t="s">
        <v>14</v>
      </c>
      <c r="D54" s="53">
        <v>200</v>
      </c>
      <c r="E54" s="31"/>
      <c r="F54" s="53"/>
      <c r="H54" s="17"/>
      <c r="I54" s="20"/>
    </row>
    <row r="55" spans="1:9" ht="33">
      <c r="A55" s="28" t="s">
        <v>8</v>
      </c>
      <c r="B55" s="26" t="s">
        <v>38</v>
      </c>
      <c r="C55" s="26" t="s">
        <v>7</v>
      </c>
      <c r="D55" s="51">
        <v>250.05</v>
      </c>
      <c r="E55" s="39"/>
      <c r="F55" s="55">
        <v>47.04</v>
      </c>
    </row>
    <row r="56" spans="1:9" ht="18.75" hidden="1">
      <c r="A56" s="28" t="s">
        <v>15</v>
      </c>
      <c r="B56" s="26" t="s">
        <v>38</v>
      </c>
      <c r="C56" s="26" t="s">
        <v>14</v>
      </c>
      <c r="D56" s="51"/>
      <c r="E56" s="39"/>
      <c r="F56" s="51"/>
    </row>
    <row r="57" spans="1:9" ht="49.5" hidden="1">
      <c r="A57" s="28" t="s">
        <v>12</v>
      </c>
      <c r="B57" s="26" t="s">
        <v>38</v>
      </c>
      <c r="C57" s="26" t="s">
        <v>11</v>
      </c>
      <c r="D57" s="49"/>
      <c r="E57" s="27"/>
      <c r="F57" s="49"/>
    </row>
    <row r="58" spans="1:9" ht="18.75" hidden="1">
      <c r="A58" s="28" t="s">
        <v>26</v>
      </c>
      <c r="B58" s="26" t="s">
        <v>38</v>
      </c>
      <c r="C58" s="26" t="s">
        <v>25</v>
      </c>
      <c r="D58" s="49"/>
      <c r="E58" s="27"/>
      <c r="F58" s="49"/>
    </row>
    <row r="59" spans="1:9" ht="18.75" hidden="1">
      <c r="A59" s="28" t="s">
        <v>18</v>
      </c>
      <c r="B59" s="26" t="s">
        <v>38</v>
      </c>
      <c r="C59" s="26" t="s">
        <v>17</v>
      </c>
      <c r="D59" s="51"/>
      <c r="E59" s="39"/>
      <c r="F59" s="51"/>
    </row>
    <row r="60" spans="1:9" s="9" customFormat="1" ht="33">
      <c r="A60" s="33" t="s">
        <v>69</v>
      </c>
      <c r="B60" s="23" t="s">
        <v>39</v>
      </c>
      <c r="C60" s="23"/>
      <c r="D60" s="53">
        <v>4300</v>
      </c>
      <c r="E60" s="31"/>
      <c r="F60" s="53"/>
      <c r="H60" s="17"/>
    </row>
    <row r="61" spans="1:9" s="18" customFormat="1" ht="18.75" hidden="1">
      <c r="A61" s="28" t="s">
        <v>32</v>
      </c>
      <c r="B61" s="26" t="s">
        <v>39</v>
      </c>
      <c r="C61" s="26" t="s">
        <v>31</v>
      </c>
      <c r="D61" s="49"/>
      <c r="E61" s="27"/>
      <c r="F61" s="49"/>
      <c r="H61" s="19"/>
    </row>
    <row r="62" spans="1:9" s="18" customFormat="1" ht="18.75" hidden="1">
      <c r="A62" s="28" t="s">
        <v>34</v>
      </c>
      <c r="B62" s="26" t="s">
        <v>39</v>
      </c>
      <c r="C62" s="26" t="s">
        <v>33</v>
      </c>
      <c r="D62" s="49"/>
      <c r="E62" s="27"/>
      <c r="F62" s="49"/>
      <c r="H62" s="19"/>
    </row>
    <row r="63" spans="1:9" s="18" customFormat="1" ht="18.75" hidden="1">
      <c r="A63" s="28" t="s">
        <v>15</v>
      </c>
      <c r="B63" s="26" t="s">
        <v>39</v>
      </c>
      <c r="C63" s="26" t="s">
        <v>14</v>
      </c>
      <c r="D63" s="49"/>
      <c r="E63" s="27"/>
      <c r="F63" s="49"/>
      <c r="H63" s="19"/>
    </row>
    <row r="64" spans="1:9" s="18" customFormat="1" ht="33.75" customHeight="1">
      <c r="A64" s="28" t="s">
        <v>8</v>
      </c>
      <c r="B64" s="26" t="s">
        <v>39</v>
      </c>
      <c r="C64" s="26" t="s">
        <v>7</v>
      </c>
      <c r="D64" s="49">
        <v>4300</v>
      </c>
      <c r="E64" s="27"/>
      <c r="F64" s="49"/>
      <c r="H64" s="19"/>
    </row>
    <row r="65" spans="1:8" ht="49.5" hidden="1">
      <c r="A65" s="28" t="s">
        <v>12</v>
      </c>
      <c r="B65" s="26" t="s">
        <v>39</v>
      </c>
      <c r="C65" s="26" t="s">
        <v>11</v>
      </c>
      <c r="D65" s="49"/>
      <c r="E65" s="27"/>
      <c r="F65" s="49"/>
    </row>
    <row r="66" spans="1:8" ht="18.75" hidden="1">
      <c r="A66" s="28" t="s">
        <v>26</v>
      </c>
      <c r="B66" s="26" t="s">
        <v>39</v>
      </c>
      <c r="C66" s="26" t="s">
        <v>25</v>
      </c>
      <c r="D66" s="49"/>
      <c r="E66" s="27"/>
      <c r="F66" s="49"/>
    </row>
    <row r="67" spans="1:8" ht="33" hidden="1">
      <c r="A67" s="28" t="s">
        <v>8</v>
      </c>
      <c r="B67" s="26" t="s">
        <v>40</v>
      </c>
      <c r="C67" s="26" t="s">
        <v>7</v>
      </c>
      <c r="D67" s="49"/>
      <c r="E67" s="27"/>
      <c r="F67" s="49"/>
    </row>
    <row r="68" spans="1:8" ht="18.75">
      <c r="A68" s="36" t="s">
        <v>42</v>
      </c>
      <c r="B68" s="26" t="s">
        <v>39</v>
      </c>
      <c r="C68" s="26" t="s">
        <v>14</v>
      </c>
      <c r="D68" s="49">
        <v>57.2</v>
      </c>
      <c r="E68" s="27"/>
      <c r="F68" s="49"/>
    </row>
    <row r="69" spans="1:8" s="9" customFormat="1" ht="33">
      <c r="A69" s="21" t="s">
        <v>22</v>
      </c>
      <c r="B69" s="22" t="s">
        <v>41</v>
      </c>
      <c r="C69" s="23"/>
      <c r="D69" s="52">
        <f>D71+D73+D70+D72</f>
        <v>5267.89</v>
      </c>
      <c r="E69" s="31"/>
      <c r="F69" s="52"/>
      <c r="H69" s="17"/>
    </row>
    <row r="70" spans="1:8" ht="18.75" hidden="1">
      <c r="A70" s="28" t="s">
        <v>15</v>
      </c>
      <c r="B70" s="32" t="s">
        <v>41</v>
      </c>
      <c r="C70" s="26" t="s">
        <v>14</v>
      </c>
      <c r="D70" s="49"/>
      <c r="E70" s="27"/>
      <c r="F70" s="49"/>
    </row>
    <row r="71" spans="1:8" ht="18.75">
      <c r="A71" s="25" t="s">
        <v>21</v>
      </c>
      <c r="B71" s="32" t="s">
        <v>41</v>
      </c>
      <c r="C71" s="26" t="s">
        <v>20</v>
      </c>
      <c r="D71" s="49">
        <v>5189.1000000000004</v>
      </c>
      <c r="E71" s="27"/>
      <c r="F71" s="49"/>
    </row>
    <row r="72" spans="1:8" ht="33">
      <c r="A72" s="28" t="s">
        <v>45</v>
      </c>
      <c r="B72" s="32" t="s">
        <v>41</v>
      </c>
      <c r="C72" s="26" t="s">
        <v>7</v>
      </c>
      <c r="D72" s="49">
        <v>50</v>
      </c>
      <c r="E72" s="27"/>
      <c r="F72" s="49"/>
    </row>
    <row r="73" spans="1:8" ht="18.75">
      <c r="A73" s="36" t="s">
        <v>42</v>
      </c>
      <c r="B73" s="32" t="s">
        <v>41</v>
      </c>
      <c r="C73" s="26" t="s">
        <v>14</v>
      </c>
      <c r="D73" s="49">
        <v>28.79</v>
      </c>
      <c r="E73" s="27"/>
      <c r="F73" s="46"/>
    </row>
    <row r="74" spans="1:8" s="9" customFormat="1" ht="33" hidden="1">
      <c r="A74" s="33" t="s">
        <v>29</v>
      </c>
      <c r="B74" s="22" t="s">
        <v>30</v>
      </c>
      <c r="C74" s="23"/>
      <c r="D74" s="24">
        <f>D75</f>
        <v>0</v>
      </c>
      <c r="E74" s="31"/>
      <c r="F74" s="52">
        <f>F75</f>
        <v>0</v>
      </c>
      <c r="H74" s="17"/>
    </row>
    <row r="75" spans="1:8" ht="18.75" hidden="1">
      <c r="A75" s="25" t="s">
        <v>21</v>
      </c>
      <c r="B75" s="32" t="s">
        <v>30</v>
      </c>
      <c r="C75" s="26" t="s">
        <v>20</v>
      </c>
      <c r="D75" s="38"/>
      <c r="E75" s="27"/>
      <c r="F75" s="46"/>
    </row>
    <row r="76" spans="1:8" s="9" customFormat="1" ht="18.75">
      <c r="A76" s="40" t="s">
        <v>3</v>
      </c>
      <c r="B76" s="41"/>
      <c r="C76" s="42"/>
      <c r="D76" s="54">
        <v>35521.65</v>
      </c>
      <c r="E76" s="43"/>
      <c r="F76" s="54">
        <v>8544.1</v>
      </c>
      <c r="H76" s="17"/>
    </row>
    <row r="77" spans="1:8" ht="18.75">
      <c r="A77" s="2"/>
      <c r="B77" s="3"/>
      <c r="C77" s="5"/>
      <c r="D77" s="2"/>
      <c r="E77" s="2"/>
      <c r="F77" s="6"/>
    </row>
    <row r="78" spans="1:8" ht="18.75" hidden="1">
      <c r="A78" s="2"/>
      <c r="B78" s="3"/>
      <c r="C78" s="14"/>
      <c r="D78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8" s="15"/>
      <c r="F78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79" spans="1:8" ht="18.75" hidden="1">
      <c r="A79" s="2"/>
      <c r="B79" s="3"/>
      <c r="C79" s="5"/>
      <c r="D79" s="6" t="e">
        <f>D76-D78</f>
        <v>#REF!</v>
      </c>
      <c r="E79" s="6"/>
      <c r="F79" s="6" t="e">
        <f t="shared" ref="F79" si="0">F76-F78</f>
        <v>#REF!</v>
      </c>
    </row>
    <row r="80" spans="1:8" ht="18" hidden="1" customHeight="1">
      <c r="A80" s="2"/>
      <c r="B80" s="3"/>
      <c r="C80" s="5"/>
      <c r="D80" s="6" t="e">
        <f>#REF!+#REF!+#REF!+#REF!+#REF!+#REF!+#REF!+#REF!+#REF!+#REF!+#REF!+#REF!+#REF!+#REF!+#REF!+#REF!+#REF!+#REF!+#REF!+#REF!+#REF!+#REF!+#REF!+#REF!+#REF!+#REF!+#REF!+#REF!+#REF!+#REF!+#REF!+#REF!+#REF!+#REF!</f>
        <v>#REF!</v>
      </c>
      <c r="E80" s="6"/>
      <c r="F80" s="6" t="e">
        <f>#REF!+#REF!+#REF!+#REF!+#REF!+#REF!+#REF!+#REF!+#REF!+#REF!+#REF!+#REF!+#REF!+#REF!+#REF!+#REF!+#REF!+#REF!+#REF!+#REF!+#REF!+#REF!+#REF!+#REF!+#REF!+#REF!+#REF!+#REF!+#REF!+#REF!+#REF!+#REF!+#REF!+#REF!</f>
        <v>#REF!</v>
      </c>
    </row>
    <row r="81" spans="1:6" ht="18.75">
      <c r="A81" s="2"/>
      <c r="B81" s="3"/>
      <c r="C81" s="5"/>
      <c r="D81" s="2"/>
      <c r="E81" s="2"/>
      <c r="F81" s="6"/>
    </row>
    <row r="82" spans="1:6" ht="18.75">
      <c r="A82" s="2"/>
      <c r="B82" s="3"/>
      <c r="C82" s="5"/>
      <c r="D82" s="2"/>
      <c r="E82" s="2"/>
      <c r="F82" s="6"/>
    </row>
    <row r="83" spans="1:6" ht="18.75">
      <c r="A83" s="2"/>
      <c r="B83" s="3"/>
      <c r="C83" s="5"/>
      <c r="D83" s="6"/>
      <c r="E83" s="2"/>
      <c r="F83" s="6"/>
    </row>
    <row r="84" spans="1:6" ht="18.75">
      <c r="A84" s="2"/>
      <c r="B84" s="3"/>
      <c r="C84" s="5"/>
      <c r="D84" s="6"/>
      <c r="E84" s="2"/>
      <c r="F84" s="6"/>
    </row>
    <row r="85" spans="1:6" ht="18.75">
      <c r="A85" s="2"/>
      <c r="B85" s="3"/>
      <c r="C85" s="5"/>
      <c r="D85" s="2"/>
      <c r="E85" s="2"/>
      <c r="F85" s="6"/>
    </row>
    <row r="86" spans="1:6" ht="18.75">
      <c r="A86" s="2"/>
      <c r="B86" s="3"/>
      <c r="C86" s="5"/>
      <c r="D86" s="2"/>
      <c r="E86" s="2"/>
      <c r="F86" s="6"/>
    </row>
    <row r="87" spans="1:6" ht="18.75">
      <c r="A87" s="2"/>
      <c r="B87" s="3"/>
      <c r="C87" s="5"/>
      <c r="D87" s="2"/>
      <c r="E87" s="2"/>
      <c r="F87" s="6"/>
    </row>
    <row r="88" spans="1:6" ht="18.75">
      <c r="A88" s="2"/>
      <c r="B88" s="3"/>
      <c r="C88" s="5"/>
      <c r="D88" s="2"/>
      <c r="E88" s="2"/>
      <c r="F88" s="6"/>
    </row>
    <row r="89" spans="1:6" ht="18.75">
      <c r="A89" s="2"/>
      <c r="B89" s="3"/>
      <c r="C89" s="5"/>
      <c r="D89" s="2"/>
      <c r="E89" s="2"/>
      <c r="F89" s="6"/>
    </row>
    <row r="90" spans="1:6" ht="18.75">
      <c r="A90" s="2"/>
      <c r="B90" s="3"/>
      <c r="C90" s="5"/>
      <c r="D90" s="2"/>
      <c r="E90" s="2"/>
      <c r="F90" s="6"/>
    </row>
    <row r="91" spans="1:6" ht="18.75">
      <c r="A91" s="2"/>
      <c r="B91" s="3"/>
      <c r="C91" s="5"/>
      <c r="D91" s="2"/>
      <c r="E91" s="2"/>
      <c r="F91" s="6"/>
    </row>
    <row r="92" spans="1:6" ht="18.75">
      <c r="A92" s="2"/>
      <c r="B92" s="3"/>
      <c r="C92" s="5"/>
      <c r="D92" s="2"/>
      <c r="E92" s="2"/>
      <c r="F92" s="6"/>
    </row>
    <row r="93" spans="1:6" ht="18.75">
      <c r="A93" s="2"/>
      <c r="B93" s="3"/>
      <c r="C93" s="5"/>
      <c r="D93" s="2"/>
      <c r="E93" s="2"/>
      <c r="F93" s="6"/>
    </row>
    <row r="94" spans="1:6" ht="18.75">
      <c r="A94" s="2"/>
      <c r="B94" s="3"/>
      <c r="C94" s="5"/>
      <c r="D94" s="2"/>
      <c r="E94" s="2"/>
      <c r="F94" s="6"/>
    </row>
    <row r="95" spans="1:6" ht="18.75">
      <c r="A95" s="2"/>
      <c r="B95" s="3"/>
      <c r="C95" s="5"/>
      <c r="D95" s="2"/>
      <c r="E95" s="2"/>
      <c r="F95" s="6"/>
    </row>
    <row r="96" spans="1:6" ht="18.75">
      <c r="A96" s="2"/>
      <c r="B96" s="3"/>
      <c r="C96" s="5"/>
      <c r="D96" s="2"/>
      <c r="E96" s="2"/>
      <c r="F96" s="6"/>
    </row>
    <row r="97" spans="1:6" ht="18.75">
      <c r="A97" s="2"/>
      <c r="B97" s="3"/>
      <c r="C97" s="5"/>
      <c r="D97" s="2"/>
      <c r="E97" s="2"/>
      <c r="F97" s="6"/>
    </row>
    <row r="98" spans="1:6" ht="18.75">
      <c r="A98" s="2"/>
      <c r="B98" s="3"/>
      <c r="C98" s="5"/>
      <c r="D98" s="2"/>
      <c r="E98" s="2"/>
      <c r="F98" s="6"/>
    </row>
    <row r="99" spans="1:6" ht="18.75">
      <c r="A99" s="2"/>
      <c r="B99" s="3"/>
      <c r="C99" s="5"/>
      <c r="D99" s="2"/>
      <c r="E99" s="2"/>
      <c r="F99" s="6"/>
    </row>
    <row r="100" spans="1:6" ht="18.75">
      <c r="A100" s="2"/>
      <c r="B100" s="3"/>
      <c r="C100" s="5"/>
      <c r="D100" s="2"/>
      <c r="E100" s="2"/>
      <c r="F100" s="6"/>
    </row>
    <row r="101" spans="1:6" ht="18.75">
      <c r="A101" s="2"/>
      <c r="B101" s="3"/>
      <c r="C101" s="5"/>
      <c r="D101" s="2"/>
      <c r="E101" s="2"/>
      <c r="F101" s="6"/>
    </row>
    <row r="102" spans="1:6" ht="18.75">
      <c r="A102" s="2"/>
      <c r="B102" s="3"/>
      <c r="C102" s="5"/>
      <c r="D102" s="2"/>
      <c r="E102" s="2"/>
      <c r="F102" s="6"/>
    </row>
    <row r="103" spans="1:6" ht="18.75">
      <c r="A103" s="2"/>
      <c r="B103" s="3"/>
      <c r="C103" s="5"/>
      <c r="D103" s="2"/>
      <c r="E103" s="2"/>
      <c r="F103" s="6"/>
    </row>
    <row r="104" spans="1:6" ht="18.75">
      <c r="A104" s="2"/>
      <c r="B104" s="3"/>
      <c r="C104" s="5"/>
      <c r="D104" s="2"/>
      <c r="E104" s="2"/>
      <c r="F104" s="6"/>
    </row>
    <row r="105" spans="1:6" ht="18.75">
      <c r="A105" s="2"/>
      <c r="B105" s="3"/>
      <c r="C105" s="5"/>
      <c r="D105" s="2"/>
      <c r="E105" s="2"/>
      <c r="F105" s="6"/>
    </row>
    <row r="106" spans="1:6" ht="18.75">
      <c r="A106" s="2"/>
      <c r="B106" s="3"/>
      <c r="C106" s="5"/>
      <c r="D106" s="2"/>
      <c r="E106" s="2"/>
      <c r="F106" s="6"/>
    </row>
    <row r="107" spans="1:6" ht="18.75">
      <c r="A107" s="2"/>
      <c r="B107" s="3"/>
      <c r="C107" s="5"/>
      <c r="D107" s="2"/>
      <c r="E107" s="2"/>
      <c r="F107" s="6"/>
    </row>
    <row r="108" spans="1:6" ht="18.75">
      <c r="A108" s="2"/>
      <c r="B108" s="3"/>
      <c r="C108" s="5"/>
      <c r="D108" s="2"/>
      <c r="E108" s="2"/>
      <c r="F108" s="6"/>
    </row>
    <row r="109" spans="1:6" ht="18.75">
      <c r="A109" s="2"/>
      <c r="B109" s="3"/>
      <c r="C109" s="5"/>
      <c r="D109" s="2"/>
      <c r="E109" s="2"/>
      <c r="F109" s="6"/>
    </row>
    <row r="110" spans="1:6" ht="18.75">
      <c r="A110" s="2"/>
      <c r="B110" s="3"/>
      <c r="C110" s="5"/>
      <c r="D110" s="2"/>
      <c r="E110" s="2"/>
      <c r="F110" s="6"/>
    </row>
    <row r="111" spans="1:6" ht="18.75">
      <c r="A111" s="2"/>
      <c r="B111" s="3"/>
      <c r="C111" s="5"/>
      <c r="D111" s="2"/>
      <c r="E111" s="2"/>
      <c r="F111" s="6"/>
    </row>
    <row r="112" spans="1:6" ht="18.75">
      <c r="A112" s="2"/>
      <c r="B112" s="3"/>
      <c r="C112" s="5"/>
      <c r="D112" s="2"/>
      <c r="E112" s="2"/>
      <c r="F112" s="6"/>
    </row>
    <row r="113" spans="1:6" ht="18.75">
      <c r="A113" s="2"/>
      <c r="B113" s="3"/>
      <c r="C113" s="5"/>
      <c r="D113" s="2"/>
      <c r="E113" s="2"/>
      <c r="F113" s="6"/>
    </row>
    <row r="114" spans="1:6" ht="18.75">
      <c r="A114" s="2"/>
      <c r="B114" s="3"/>
      <c r="C114" s="5"/>
      <c r="D114" s="2"/>
      <c r="E114" s="2"/>
      <c r="F114" s="6"/>
    </row>
    <row r="115" spans="1:6" ht="18.75">
      <c r="A115" s="2"/>
      <c r="B115" s="3"/>
      <c r="C115" s="5"/>
      <c r="D115" s="2"/>
      <c r="E115" s="2"/>
      <c r="F115" s="6"/>
    </row>
    <row r="116" spans="1:6" ht="18.75">
      <c r="A116" s="2"/>
      <c r="B116" s="3"/>
      <c r="C116" s="5"/>
      <c r="D116" s="2"/>
      <c r="E116" s="2"/>
      <c r="F116" s="6"/>
    </row>
    <row r="117" spans="1:6" ht="18.75">
      <c r="A117" s="2"/>
      <c r="B117" s="3"/>
      <c r="C117" s="5"/>
      <c r="D117" s="2"/>
      <c r="E117" s="2"/>
      <c r="F117" s="6"/>
    </row>
  </sheetData>
  <mergeCells count="8">
    <mergeCell ref="B2:F2"/>
    <mergeCell ref="A5:F5"/>
    <mergeCell ref="D7:D8"/>
    <mergeCell ref="A6:A8"/>
    <mergeCell ref="B6:B8"/>
    <mergeCell ref="C6:C8"/>
    <mergeCell ref="E7:F8"/>
    <mergeCell ref="D6:F6"/>
  </mergeCells>
  <phoneticPr fontId="3" type="noConversion"/>
  <pageMargins left="0.39370078740157483" right="0.19685039370078741" top="0.51181102362204722" bottom="0.23622047244094491" header="0" footer="0.39370078740157483"/>
  <pageSetup paperSize="9" scale="75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buh</cp:lastModifiedBy>
  <cp:revision>1</cp:revision>
  <cp:lastPrinted>2022-11-01T05:19:24Z</cp:lastPrinted>
  <dcterms:created xsi:type="dcterms:W3CDTF">2006-05-17T06:20:53Z</dcterms:created>
  <dcterms:modified xsi:type="dcterms:W3CDTF">2022-11-01T05:19:42Z</dcterms:modified>
</cp:coreProperties>
</file>